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edi\kDrive2\Dokumente\learndrops\"/>
    </mc:Choice>
  </mc:AlternateContent>
  <xr:revisionPtr revIDLastSave="0" documentId="8_{6E3462DB-6659-4BFD-807A-4C96E0ACEEB2}" xr6:coauthVersionLast="47" xr6:coauthVersionMax="47" xr10:uidLastSave="{00000000-0000-0000-0000-000000000000}"/>
  <bookViews>
    <workbookView xWindow="4980" yWindow="4980" windowWidth="28800" windowHeight="15345" xr2:uid="{21E0B5F4-5E11-48A7-84C7-C17C981D6BDC}"/>
  </bookViews>
  <sheets>
    <sheet name="Titelblatt" sheetId="1" r:id="rId1"/>
    <sheet name="Aufgabe 1" sheetId="3" r:id="rId2"/>
    <sheet name="Aufgabe 2" sheetId="2" r:id="rId3"/>
    <sheet name="Aufgabe 3" sheetId="4" r:id="rId4"/>
    <sheet name="Aufgabe 4" sheetId="5" r:id="rId5"/>
    <sheet name="Aufgabe 5" sheetId="6" r:id="rId6"/>
    <sheet name="Aufgabe 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7" l="1"/>
  <c r="C5" i="7"/>
  <c r="D5" i="7"/>
  <c r="E5" i="7"/>
  <c r="F5" i="7"/>
  <c r="G5" i="7"/>
  <c r="H5" i="7"/>
  <c r="I5" i="7"/>
  <c r="J5" i="7"/>
  <c r="B6" i="7"/>
  <c r="C6" i="7"/>
  <c r="D6" i="7"/>
  <c r="E6" i="7"/>
  <c r="F6" i="7"/>
  <c r="G6" i="7"/>
  <c r="H6" i="7"/>
  <c r="I6" i="7"/>
  <c r="J6" i="7"/>
  <c r="B7" i="7"/>
  <c r="C7" i="7"/>
  <c r="D7" i="7"/>
  <c r="E7" i="7"/>
  <c r="F7" i="7"/>
  <c r="G7" i="7"/>
  <c r="H7" i="7"/>
  <c r="I7" i="7"/>
  <c r="J7" i="7"/>
  <c r="B8" i="7"/>
  <c r="C8" i="7"/>
  <c r="D8" i="7"/>
  <c r="E8" i="7"/>
  <c r="F8" i="7"/>
  <c r="G8" i="7"/>
  <c r="H8" i="7"/>
  <c r="I8" i="7"/>
  <c r="J8" i="7"/>
  <c r="B9" i="7"/>
  <c r="C9" i="7"/>
  <c r="D9" i="7"/>
  <c r="E9" i="7"/>
  <c r="F9" i="7"/>
  <c r="G9" i="7"/>
  <c r="H9" i="7"/>
  <c r="I9" i="7"/>
  <c r="J9" i="7"/>
  <c r="B10" i="7"/>
  <c r="C10" i="7"/>
  <c r="D10" i="7"/>
  <c r="E10" i="7"/>
  <c r="F10" i="7"/>
  <c r="G10" i="7"/>
  <c r="H10" i="7"/>
  <c r="I10" i="7"/>
  <c r="J10" i="7"/>
  <c r="B11" i="7"/>
  <c r="C11" i="7"/>
  <c r="D11" i="7"/>
  <c r="E11" i="7"/>
  <c r="F11" i="7"/>
  <c r="G11" i="7"/>
  <c r="H11" i="7"/>
  <c r="I11" i="7"/>
  <c r="J11" i="7"/>
  <c r="B12" i="7"/>
  <c r="C12" i="7"/>
  <c r="D12" i="7"/>
  <c r="E12" i="7"/>
  <c r="F12" i="7"/>
  <c r="G12" i="7"/>
  <c r="H12" i="7"/>
  <c r="I12" i="7"/>
  <c r="J12" i="7"/>
  <c r="B13" i="7"/>
  <c r="C13" i="7"/>
  <c r="D13" i="7"/>
  <c r="E13" i="7"/>
  <c r="F13" i="7"/>
  <c r="G13" i="7"/>
  <c r="H13" i="7"/>
  <c r="I13" i="7"/>
  <c r="J13" i="7"/>
  <c r="B14" i="7"/>
  <c r="C14" i="7"/>
  <c r="D14" i="7"/>
  <c r="E14" i="7"/>
  <c r="F14" i="7"/>
  <c r="G14" i="7"/>
  <c r="H14" i="7"/>
  <c r="I14" i="7"/>
  <c r="J14" i="7"/>
  <c r="B15" i="7"/>
  <c r="C15" i="7"/>
  <c r="D15" i="7"/>
  <c r="E15" i="7"/>
  <c r="F15" i="7"/>
  <c r="G15" i="7"/>
  <c r="H15" i="7"/>
  <c r="I15" i="7"/>
  <c r="J15" i="7"/>
  <c r="B16" i="7"/>
  <c r="C16" i="7"/>
  <c r="D16" i="7"/>
  <c r="E16" i="7"/>
  <c r="F16" i="7"/>
  <c r="G16" i="7"/>
  <c r="H16" i="7"/>
  <c r="I16" i="7"/>
  <c r="J16" i="7"/>
  <c r="B17" i="7"/>
  <c r="C17" i="7"/>
  <c r="D17" i="7"/>
  <c r="E17" i="7"/>
  <c r="F17" i="7"/>
  <c r="G17" i="7"/>
  <c r="H17" i="7"/>
  <c r="I17" i="7"/>
  <c r="J17" i="7"/>
  <c r="B18" i="7"/>
  <c r="C18" i="7"/>
  <c r="D18" i="7"/>
  <c r="E18" i="7"/>
  <c r="F18" i="7"/>
  <c r="G18" i="7"/>
  <c r="H18" i="7"/>
  <c r="I18" i="7"/>
  <c r="J18" i="7"/>
  <c r="B19" i="7"/>
  <c r="C19" i="7"/>
  <c r="D19" i="7"/>
  <c r="E19" i="7"/>
  <c r="F19" i="7"/>
  <c r="G19" i="7"/>
  <c r="H19" i="7"/>
  <c r="I19" i="7"/>
  <c r="J19" i="7"/>
  <c r="B20" i="7"/>
  <c r="C20" i="7"/>
  <c r="D20" i="7"/>
  <c r="E20" i="7"/>
  <c r="F20" i="7"/>
  <c r="G20" i="7"/>
  <c r="H20" i="7"/>
  <c r="I20" i="7"/>
  <c r="J20" i="7"/>
  <c r="B21" i="7"/>
  <c r="C21" i="7"/>
  <c r="D21" i="7"/>
  <c r="E21" i="7"/>
  <c r="F21" i="7"/>
  <c r="G21" i="7"/>
  <c r="H21" i="7"/>
  <c r="I21" i="7"/>
  <c r="J21" i="7"/>
  <c r="B22" i="7"/>
  <c r="C22" i="7"/>
  <c r="D22" i="7"/>
  <c r="E22" i="7"/>
  <c r="F22" i="7"/>
  <c r="G22" i="7"/>
  <c r="H22" i="7"/>
  <c r="I22" i="7"/>
  <c r="J22" i="7"/>
  <c r="B23" i="7"/>
  <c r="C23" i="7"/>
  <c r="D23" i="7"/>
  <c r="E23" i="7"/>
  <c r="F23" i="7"/>
  <c r="G23" i="7"/>
  <c r="H23" i="7"/>
  <c r="I23" i="7"/>
  <c r="J23" i="7"/>
  <c r="B24" i="7"/>
  <c r="C24" i="7"/>
  <c r="D24" i="7"/>
  <c r="E24" i="7"/>
  <c r="F24" i="7"/>
  <c r="G24" i="7"/>
  <c r="H24" i="7"/>
  <c r="I24" i="7"/>
  <c r="J24" i="7"/>
  <c r="B25" i="7"/>
  <c r="C25" i="7"/>
  <c r="D25" i="7"/>
  <c r="E25" i="7"/>
  <c r="F25" i="7"/>
  <c r="G25" i="7"/>
  <c r="H25" i="7"/>
  <c r="I25" i="7"/>
  <c r="J25" i="7"/>
  <c r="B26" i="7"/>
  <c r="C26" i="7"/>
  <c r="D26" i="7"/>
  <c r="E26" i="7"/>
  <c r="F26" i="7"/>
  <c r="G26" i="7"/>
  <c r="H26" i="7"/>
  <c r="I26" i="7"/>
  <c r="J26" i="7"/>
  <c r="B27" i="7"/>
  <c r="C27" i="7"/>
  <c r="D27" i="7"/>
  <c r="E27" i="7"/>
  <c r="F27" i="7"/>
  <c r="G27" i="7"/>
  <c r="H27" i="7"/>
  <c r="I27" i="7"/>
  <c r="J27" i="7"/>
  <c r="B28" i="7"/>
  <c r="C28" i="7"/>
  <c r="D28" i="7"/>
  <c r="E28" i="7"/>
  <c r="F28" i="7"/>
  <c r="G28" i="7"/>
  <c r="H28" i="7"/>
  <c r="I28" i="7"/>
  <c r="J28" i="7"/>
  <c r="B29" i="7"/>
  <c r="C29" i="7"/>
  <c r="D29" i="7"/>
  <c r="E29" i="7"/>
  <c r="F29" i="7"/>
  <c r="G29" i="7"/>
  <c r="H29" i="7"/>
  <c r="I29" i="7"/>
  <c r="J29" i="7"/>
  <c r="B30" i="7"/>
  <c r="C30" i="7"/>
  <c r="D30" i="7"/>
  <c r="E30" i="7"/>
  <c r="F30" i="7"/>
  <c r="G30" i="7"/>
  <c r="H30" i="7"/>
  <c r="I30" i="7"/>
  <c r="J30" i="7"/>
  <c r="B31" i="7"/>
  <c r="C31" i="7"/>
  <c r="D31" i="7"/>
  <c r="E31" i="7"/>
  <c r="F31" i="7"/>
  <c r="G31" i="7"/>
  <c r="H31" i="7"/>
  <c r="I31" i="7"/>
  <c r="J31" i="7"/>
  <c r="C4" i="7"/>
  <c r="D4" i="7"/>
  <c r="E4" i="7"/>
  <c r="F4" i="7"/>
  <c r="G4" i="7"/>
  <c r="H4" i="7"/>
  <c r="I4" i="7"/>
  <c r="J4" i="7"/>
  <c r="B4" i="7"/>
  <c r="H7" i="6"/>
  <c r="I7" i="6"/>
  <c r="J7" i="6"/>
  <c r="K7" i="6"/>
  <c r="M7" i="6"/>
  <c r="N7" i="6"/>
  <c r="O7" i="6"/>
  <c r="P7" i="6"/>
  <c r="Q7" i="6"/>
  <c r="G7" i="6"/>
  <c r="D14" i="6"/>
  <c r="D15" i="6"/>
  <c r="D16" i="6"/>
  <c r="D17" i="6"/>
  <c r="D18" i="6"/>
  <c r="D19" i="6"/>
  <c r="D5" i="6"/>
  <c r="D6" i="6"/>
  <c r="D7" i="6"/>
  <c r="D8" i="6"/>
  <c r="D9" i="6"/>
  <c r="D10" i="6"/>
  <c r="D11" i="6"/>
  <c r="D12" i="6"/>
  <c r="D13" i="6"/>
  <c r="D4" i="6"/>
  <c r="C21" i="4"/>
  <c r="D21" i="4"/>
  <c r="E21" i="4"/>
  <c r="C19" i="4"/>
  <c r="D19" i="4"/>
  <c r="E19" i="4"/>
  <c r="B21" i="4"/>
  <c r="B19" i="4"/>
  <c r="C17" i="4"/>
  <c r="D17" i="4"/>
  <c r="E17" i="4"/>
  <c r="B17" i="4"/>
  <c r="H3" i="5"/>
  <c r="H4" i="5"/>
  <c r="H5" i="5"/>
  <c r="H6" i="5"/>
  <c r="H7" i="5"/>
  <c r="H8" i="5"/>
  <c r="H9" i="5"/>
  <c r="H10" i="5"/>
  <c r="H11" i="5"/>
  <c r="H12" i="5"/>
  <c r="H13" i="5"/>
  <c r="H14" i="5"/>
  <c r="H2" i="5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4" i="2"/>
  <c r="I28" i="3"/>
  <c r="J28" i="3"/>
  <c r="K28" i="3"/>
  <c r="L28" i="3"/>
  <c r="H28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4" i="3"/>
  <c r="C4" i="3"/>
  <c r="C3" i="3"/>
</calcChain>
</file>

<file path=xl/sharedStrings.xml><?xml version="1.0" encoding="utf-8"?>
<sst xmlns="http://schemas.openxmlformats.org/spreadsheetml/2006/main" count="105" uniqueCount="103">
  <si>
    <t>Aufgabenblatt 3</t>
  </si>
  <si>
    <t>das aktuelle Datum</t>
  </si>
  <si>
    <t>das aktuelle Datum und die Uhrzeit</t>
  </si>
  <si>
    <t>Spalte F mal Pi</t>
  </si>
  <si>
    <t>Anzahl Werte (H:L)</t>
  </si>
  <si>
    <t>Durchschnitt pro Spalte</t>
  </si>
  <si>
    <t>Kleinster + grösster Wert H4:L24</t>
  </si>
  <si>
    <t>Anzahl Werte in H4:L24</t>
  </si>
  <si>
    <t>Summe H:L</t>
  </si>
  <si>
    <t>Vorname</t>
  </si>
  <si>
    <t>Nachname</t>
  </si>
  <si>
    <t>Ursula</t>
  </si>
  <si>
    <t>Baum</t>
  </si>
  <si>
    <t>Monika</t>
  </si>
  <si>
    <t>Holzman</t>
  </si>
  <si>
    <t>Christine</t>
  </si>
  <si>
    <t>Thalberg</t>
  </si>
  <si>
    <t>Heike</t>
  </si>
  <si>
    <t>Weber</t>
  </si>
  <si>
    <t>Juliane</t>
  </si>
  <si>
    <t>Eichelberger</t>
  </si>
  <si>
    <t>Ralph</t>
  </si>
  <si>
    <t>Gerber</t>
  </si>
  <si>
    <t>Florian</t>
  </si>
  <si>
    <t>Kaufmann</t>
  </si>
  <si>
    <t>Kristin</t>
  </si>
  <si>
    <t>Holtzmann</t>
  </si>
  <si>
    <t>Antje</t>
  </si>
  <si>
    <t>Walter</t>
  </si>
  <si>
    <t>Stefan</t>
  </si>
  <si>
    <t>Schroeder</t>
  </si>
  <si>
    <t>Petra</t>
  </si>
  <si>
    <t>Peters</t>
  </si>
  <si>
    <t>Patrick</t>
  </si>
  <si>
    <t>Vogt</t>
  </si>
  <si>
    <t>Erik</t>
  </si>
  <si>
    <t>Reinhardt</t>
  </si>
  <si>
    <t>Michael</t>
  </si>
  <si>
    <t>Franziska</t>
  </si>
  <si>
    <t>Koehler</t>
  </si>
  <si>
    <t>Andreas</t>
  </si>
  <si>
    <t>Pfeifer</t>
  </si>
  <si>
    <t>Tom</t>
  </si>
  <si>
    <t>Dreher</t>
  </si>
  <si>
    <t>Melanie</t>
  </si>
  <si>
    <t>Ebersbach</t>
  </si>
  <si>
    <t>Manuela</t>
  </si>
  <si>
    <t>Propst</t>
  </si>
  <si>
    <t>Mario</t>
  </si>
  <si>
    <t>Goldschmidt</t>
  </si>
  <si>
    <t>Janina</t>
  </si>
  <si>
    <t>Wechsler</t>
  </si>
  <si>
    <t>Simone</t>
  </si>
  <si>
    <t>Ostermann</t>
  </si>
  <si>
    <t>Kathrin</t>
  </si>
  <si>
    <t>Muller</t>
  </si>
  <si>
    <t>Robert</t>
  </si>
  <si>
    <t>Krause</t>
  </si>
  <si>
    <t>Karin</t>
  </si>
  <si>
    <t>Schmidt</t>
  </si>
  <si>
    <t>Fisher</t>
  </si>
  <si>
    <t>Jürgen</t>
  </si>
  <si>
    <t>Papst</t>
  </si>
  <si>
    <t>Jens</t>
  </si>
  <si>
    <t>Bauer</t>
  </si>
  <si>
    <t xml:space="preserve">Vorname und Nachname </t>
  </si>
  <si>
    <t>Vorname und Nachname  mit Leerschlag dazwischen</t>
  </si>
  <si>
    <t>Initialen</t>
  </si>
  <si>
    <t>Mein Notenblatt</t>
  </si>
  <si>
    <t>Prüfung 1</t>
  </si>
  <si>
    <t>Prüfung 2</t>
  </si>
  <si>
    <t>Prüfung 3</t>
  </si>
  <si>
    <t>Prüfung 4</t>
  </si>
  <si>
    <t>Prüfung 5</t>
  </si>
  <si>
    <t>Prüfung 6</t>
  </si>
  <si>
    <t>Prüfung 7</t>
  </si>
  <si>
    <t>Prüfung 8</t>
  </si>
  <si>
    <t>Prüfung 9</t>
  </si>
  <si>
    <t>Prüfung 10</t>
  </si>
  <si>
    <t>Mathe</t>
  </si>
  <si>
    <t>Englisch</t>
  </si>
  <si>
    <t>Deutsch</t>
  </si>
  <si>
    <t>Informatik</t>
  </si>
  <si>
    <t>Durchschnitt</t>
  </si>
  <si>
    <t>Beste Note</t>
  </si>
  <si>
    <t>Schlechteste Note</t>
  </si>
  <si>
    <t>bereits als %-Zahl formatiert</t>
  </si>
  <si>
    <t>nachträglich formatiert als %-Zahl</t>
  </si>
  <si>
    <t>Beginn</t>
  </si>
  <si>
    <t>Anzahl Tage</t>
  </si>
  <si>
    <t>Startzeit</t>
  </si>
  <si>
    <t>Ziel</t>
  </si>
  <si>
    <t>benötigte Zeit</t>
  </si>
  <si>
    <t>Ende</t>
  </si>
  <si>
    <t>1 Kommastelle</t>
  </si>
  <si>
    <t>2 Kommastellen</t>
  </si>
  <si>
    <t>Datum und Zeit</t>
  </si>
  <si>
    <t>Währung</t>
  </si>
  <si>
    <t>Datum lang</t>
  </si>
  <si>
    <t>nur Zeit</t>
  </si>
  <si>
    <t>keine Kommastelle</t>
  </si>
  <si>
    <t>Zahl</t>
  </si>
  <si>
    <t>Buchhaltung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</si>
</sst>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00000000"/>
  </numFmts>
  <fonts count="10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8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theme="1"/>
      <name val="Wingdings 2"/>
      <family val="1"/>
      <charset val="2"/>
    </font>
    <font>
      <sz val="11"/>
      <color theme="1"/>
      <name val="Wingdings"/>
      <charset val="2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rgb="FFFA7D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2" borderId="1" applyNumberFormat="0" applyAlignment="0" applyProtection="0"/>
    <xf numFmtId="0" fontId="4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3" borderId="1" applyNumberFormat="0" applyAlignment="0" applyProtection="0"/>
  </cellStyleXfs>
  <cellXfs count="19">
    <xf numFmtId="0" fontId="0" fillId="0" borderId="0" xfId="0"/>
    <xf numFmtId="0" fontId="3" fillId="2" borderId="1" xfId="2"/>
    <xf numFmtId="0" fontId="5" fillId="0" borderId="0" xfId="0" applyFont="1"/>
    <xf numFmtId="0" fontId="4" fillId="0" borderId="2" xfId="3"/>
    <xf numFmtId="0" fontId="6" fillId="0" borderId="0" xfId="0" applyFont="1"/>
    <xf numFmtId="0" fontId="8" fillId="0" borderId="4" xfId="5"/>
    <xf numFmtId="0" fontId="7" fillId="0" borderId="3" xfId="4" applyFill="1"/>
    <xf numFmtId="0" fontId="9" fillId="3" borderId="1" xfId="6"/>
    <xf numFmtId="10" fontId="0" fillId="0" borderId="0" xfId="0" applyNumberFormat="1"/>
    <xf numFmtId="10" fontId="3" fillId="2" borderId="1" xfId="2" applyNumberFormat="1"/>
    <xf numFmtId="14" fontId="0" fillId="0" borderId="0" xfId="0" applyNumberFormat="1"/>
    <xf numFmtId="0" fontId="0" fillId="0" borderId="0" xfId="0" applyAlignment="1">
      <alignment horizontal="right"/>
    </xf>
    <xf numFmtId="0" fontId="4" fillId="0" borderId="2" xfId="3" applyAlignment="1">
      <alignment horizontal="right"/>
    </xf>
    <xf numFmtId="164" fontId="0" fillId="0" borderId="0" xfId="0" applyNumberFormat="1"/>
    <xf numFmtId="164" fontId="3" fillId="2" borderId="1" xfId="2" applyNumberFormat="1"/>
    <xf numFmtId="1" fontId="3" fillId="2" borderId="1" xfId="2" applyNumberFormat="1"/>
    <xf numFmtId="165" fontId="0" fillId="0" borderId="0" xfId="0" applyNumberFormat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</cellXfs>
  <cellStyles count="7">
    <cellStyle name="Berechnung" xfId="6" builtinId="22"/>
    <cellStyle name="Eingabe" xfId="2" builtinId="20"/>
    <cellStyle name="Standard" xfId="0" builtinId="0"/>
    <cellStyle name="Überschrift" xfId="1" builtinId="15"/>
    <cellStyle name="Überschrift 1" xfId="4" builtinId="16"/>
    <cellStyle name="Überschrift 2" xfId="3" builtinId="17"/>
    <cellStyle name="Überschrift 3" xfId="5" builtinId="18"/>
  </cellStyles>
  <dxfs count="0"/>
  <tableStyles count="0" defaultTableStyle="TableStyleMedium2" defaultPivotStyle="PivotStyleLight16"/>
  <colors>
    <mruColors>
      <color rgb="FFF8F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961C-DC8F-4A7D-80D4-9F1FF556A97D}">
  <dimension ref="D7:J15"/>
  <sheetViews>
    <sheetView tabSelected="1" workbookViewId="0">
      <selection activeCell="D7" sqref="D7:J15"/>
    </sheetView>
  </sheetViews>
  <sheetFormatPr baseColWidth="10" defaultRowHeight="15" x14ac:dyDescent="0.25"/>
  <sheetData>
    <row r="7" spans="4:10" x14ac:dyDescent="0.25">
      <c r="D7" s="17" t="s">
        <v>0</v>
      </c>
      <c r="E7" s="17"/>
      <c r="F7" s="17"/>
      <c r="G7" s="17"/>
      <c r="H7" s="17"/>
      <c r="I7" s="17"/>
      <c r="J7" s="17"/>
    </row>
    <row r="8" spans="4:10" x14ac:dyDescent="0.25">
      <c r="D8" s="17"/>
      <c r="E8" s="17"/>
      <c r="F8" s="17"/>
      <c r="G8" s="17"/>
      <c r="H8" s="17"/>
      <c r="I8" s="17"/>
      <c r="J8" s="17"/>
    </row>
    <row r="9" spans="4:10" x14ac:dyDescent="0.25">
      <c r="D9" s="17"/>
      <c r="E9" s="17"/>
      <c r="F9" s="17"/>
      <c r="G9" s="17"/>
      <c r="H9" s="17"/>
      <c r="I9" s="17"/>
      <c r="J9" s="17"/>
    </row>
    <row r="10" spans="4:10" x14ac:dyDescent="0.25">
      <c r="D10" s="17"/>
      <c r="E10" s="17"/>
      <c r="F10" s="17"/>
      <c r="G10" s="17"/>
      <c r="H10" s="17"/>
      <c r="I10" s="17"/>
      <c r="J10" s="17"/>
    </row>
    <row r="11" spans="4:10" x14ac:dyDescent="0.25">
      <c r="D11" s="17"/>
      <c r="E11" s="17"/>
      <c r="F11" s="17"/>
      <c r="G11" s="17"/>
      <c r="H11" s="17"/>
      <c r="I11" s="17"/>
      <c r="J11" s="17"/>
    </row>
    <row r="12" spans="4:10" x14ac:dyDescent="0.25">
      <c r="D12" s="17"/>
      <c r="E12" s="17"/>
      <c r="F12" s="17"/>
      <c r="G12" s="17"/>
      <c r="H12" s="17"/>
      <c r="I12" s="17"/>
      <c r="J12" s="17"/>
    </row>
    <row r="13" spans="4:10" x14ac:dyDescent="0.25">
      <c r="D13" s="17"/>
      <c r="E13" s="17"/>
      <c r="F13" s="17"/>
      <c r="G13" s="17"/>
      <c r="H13" s="17"/>
      <c r="I13" s="17"/>
      <c r="J13" s="17"/>
    </row>
    <row r="14" spans="4:10" x14ac:dyDescent="0.25">
      <c r="D14" s="17"/>
      <c r="E14" s="17"/>
      <c r="F14" s="17"/>
      <c r="G14" s="17"/>
      <c r="H14" s="17"/>
      <c r="I14" s="17"/>
      <c r="J14" s="17"/>
    </row>
    <row r="15" spans="4:10" x14ac:dyDescent="0.25">
      <c r="D15" s="17"/>
      <c r="E15" s="17"/>
      <c r="F15" s="17"/>
      <c r="G15" s="17"/>
      <c r="H15" s="17"/>
      <c r="I15" s="17"/>
      <c r="J15" s="17"/>
    </row>
  </sheetData>
  <mergeCells count="1">
    <mergeCell ref="D7:J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10D5-7F91-463D-A7B3-A23B6A4FFE0B}">
  <dimension ref="A3:P31"/>
  <sheetViews>
    <sheetView workbookViewId="0">
      <selection activeCell="J33" sqref="J33"/>
    </sheetView>
  </sheetViews>
  <sheetFormatPr baseColWidth="10" defaultRowHeight="15" x14ac:dyDescent="0.25"/>
  <cols>
    <col min="1" max="1" width="32.7109375" customWidth="1"/>
    <col min="7" max="7" width="16" customWidth="1"/>
    <col min="13" max="13" width="19.42578125" customWidth="1"/>
  </cols>
  <sheetData>
    <row r="3" spans="1:16" x14ac:dyDescent="0.25">
      <c r="A3" t="s">
        <v>1</v>
      </c>
      <c r="B3" s="1"/>
      <c r="C3" s="4" t="str">
        <f ca="1">IF(B3=TODAY(),"P","")</f>
        <v/>
      </c>
      <c r="G3" t="s">
        <v>3</v>
      </c>
      <c r="M3" t="s">
        <v>4</v>
      </c>
      <c r="O3" t="s">
        <v>8</v>
      </c>
    </row>
    <row r="4" spans="1:16" x14ac:dyDescent="0.25">
      <c r="A4" t="s">
        <v>2</v>
      </c>
      <c r="B4" s="1"/>
      <c r="C4" s="4" t="str">
        <f ca="1">IF(B4=NOW(),"P","")</f>
        <v/>
      </c>
      <c r="E4" s="2" t="str">
        <f>IF(G4=F4*PI(),"P","")</f>
        <v/>
      </c>
      <c r="F4">
        <v>307</v>
      </c>
      <c r="G4" s="1"/>
      <c r="H4">
        <v>223</v>
      </c>
      <c r="I4">
        <v>329</v>
      </c>
      <c r="J4">
        <v>375</v>
      </c>
      <c r="K4">
        <v>268</v>
      </c>
      <c r="L4">
        <v>184</v>
      </c>
      <c r="M4" s="1"/>
      <c r="N4" s="2" t="str">
        <f>IF(M4=COUNT(H4:L4),"P","")</f>
        <v/>
      </c>
      <c r="O4" s="1"/>
      <c r="P4" s="2" t="str">
        <f>IF(O4=SUM(H4:L4),"P","")</f>
        <v/>
      </c>
    </row>
    <row r="5" spans="1:16" x14ac:dyDescent="0.25">
      <c r="E5" s="2" t="str">
        <f t="shared" ref="E5:E24" si="0">IF(G5=F5*PI(),"P","")</f>
        <v/>
      </c>
      <c r="F5">
        <v>364</v>
      </c>
      <c r="G5" s="1"/>
      <c r="H5">
        <v>211</v>
      </c>
      <c r="I5">
        <v>237</v>
      </c>
      <c r="J5">
        <v>107</v>
      </c>
      <c r="K5">
        <v>194</v>
      </c>
      <c r="L5">
        <v>150</v>
      </c>
      <c r="M5" s="1"/>
      <c r="N5" s="2" t="str">
        <f t="shared" ref="N5:N24" si="1">IF(M5=COUNT(H5:L5),"P","")</f>
        <v/>
      </c>
      <c r="O5" s="1"/>
      <c r="P5" s="2" t="str">
        <f t="shared" ref="P5:P24" si="2">IF(O5=SUM(H5:L5),"P","")</f>
        <v/>
      </c>
    </row>
    <row r="6" spans="1:16" x14ac:dyDescent="0.25">
      <c r="E6" s="2" t="str">
        <f t="shared" si="0"/>
        <v/>
      </c>
      <c r="F6">
        <v>250</v>
      </c>
      <c r="G6" s="1"/>
      <c r="H6">
        <v>383</v>
      </c>
      <c r="I6">
        <v>129</v>
      </c>
      <c r="J6">
        <v>297</v>
      </c>
      <c r="K6">
        <v>105</v>
      </c>
      <c r="L6">
        <v>226</v>
      </c>
      <c r="M6" s="1"/>
      <c r="N6" s="2" t="str">
        <f t="shared" si="1"/>
        <v/>
      </c>
      <c r="O6" s="1"/>
      <c r="P6" s="2" t="str">
        <f t="shared" si="2"/>
        <v/>
      </c>
    </row>
    <row r="7" spans="1:16" x14ac:dyDescent="0.25">
      <c r="E7" s="2" t="str">
        <f t="shared" si="0"/>
        <v/>
      </c>
      <c r="F7">
        <v>272</v>
      </c>
      <c r="G7" s="1"/>
      <c r="H7">
        <v>282</v>
      </c>
      <c r="I7">
        <v>285</v>
      </c>
      <c r="J7">
        <v>221</v>
      </c>
      <c r="K7">
        <v>164</v>
      </c>
      <c r="L7">
        <v>306</v>
      </c>
      <c r="M7" s="1"/>
      <c r="N7" s="2" t="str">
        <f t="shared" si="1"/>
        <v/>
      </c>
      <c r="O7" s="1"/>
      <c r="P7" s="2" t="str">
        <f t="shared" si="2"/>
        <v/>
      </c>
    </row>
    <row r="8" spans="1:16" x14ac:dyDescent="0.25">
      <c r="E8" s="2" t="str">
        <f t="shared" si="0"/>
        <v/>
      </c>
      <c r="F8">
        <v>299</v>
      </c>
      <c r="G8" s="1"/>
      <c r="H8">
        <v>174</v>
      </c>
      <c r="I8">
        <v>113</v>
      </c>
      <c r="J8">
        <v>292</v>
      </c>
      <c r="K8">
        <v>221</v>
      </c>
      <c r="L8">
        <v>168</v>
      </c>
      <c r="M8" s="1"/>
      <c r="N8" s="2" t="str">
        <f t="shared" si="1"/>
        <v/>
      </c>
      <c r="O8" s="1"/>
      <c r="P8" s="2" t="str">
        <f t="shared" si="2"/>
        <v/>
      </c>
    </row>
    <row r="9" spans="1:16" x14ac:dyDescent="0.25">
      <c r="E9" s="2" t="str">
        <f t="shared" si="0"/>
        <v/>
      </c>
      <c r="F9">
        <v>143</v>
      </c>
      <c r="G9" s="1"/>
      <c r="H9">
        <v>215</v>
      </c>
      <c r="I9">
        <v>269</v>
      </c>
      <c r="J9">
        <v>359</v>
      </c>
      <c r="K9">
        <v>292</v>
      </c>
      <c r="L9">
        <v>242</v>
      </c>
      <c r="M9" s="1"/>
      <c r="N9" s="2" t="str">
        <f t="shared" si="1"/>
        <v/>
      </c>
      <c r="O9" s="1"/>
      <c r="P9" s="2" t="str">
        <f t="shared" si="2"/>
        <v/>
      </c>
    </row>
    <row r="10" spans="1:16" x14ac:dyDescent="0.25">
      <c r="E10" s="2" t="str">
        <f t="shared" si="0"/>
        <v/>
      </c>
      <c r="F10">
        <v>302</v>
      </c>
      <c r="G10" s="1"/>
      <c r="H10">
        <v>241</v>
      </c>
      <c r="I10">
        <v>205</v>
      </c>
      <c r="J10">
        <v>363</v>
      </c>
      <c r="K10">
        <v>240</v>
      </c>
      <c r="L10">
        <v>103</v>
      </c>
      <c r="M10" s="1"/>
      <c r="N10" s="2" t="str">
        <f t="shared" si="1"/>
        <v/>
      </c>
      <c r="O10" s="1"/>
      <c r="P10" s="2" t="str">
        <f t="shared" si="2"/>
        <v/>
      </c>
    </row>
    <row r="11" spans="1:16" x14ac:dyDescent="0.25">
      <c r="E11" s="2" t="str">
        <f t="shared" si="0"/>
        <v/>
      </c>
      <c r="F11">
        <v>114</v>
      </c>
      <c r="G11" s="1"/>
      <c r="H11">
        <v>286</v>
      </c>
      <c r="I11">
        <v>255</v>
      </c>
      <c r="J11">
        <v>320</v>
      </c>
      <c r="K11">
        <v>104</v>
      </c>
      <c r="L11">
        <v>398</v>
      </c>
      <c r="M11" s="1"/>
      <c r="N11" s="2" t="str">
        <f t="shared" si="1"/>
        <v/>
      </c>
      <c r="O11" s="1"/>
      <c r="P11" s="2" t="str">
        <f t="shared" si="2"/>
        <v/>
      </c>
    </row>
    <row r="12" spans="1:16" x14ac:dyDescent="0.25">
      <c r="E12" s="2" t="str">
        <f t="shared" si="0"/>
        <v/>
      </c>
      <c r="F12">
        <v>158</v>
      </c>
      <c r="G12" s="1"/>
      <c r="H12">
        <v>352</v>
      </c>
      <c r="J12">
        <v>126</v>
      </c>
      <c r="K12">
        <v>132</v>
      </c>
      <c r="L12">
        <v>128</v>
      </c>
      <c r="M12" s="1"/>
      <c r="N12" s="2" t="str">
        <f t="shared" si="1"/>
        <v/>
      </c>
      <c r="O12" s="1"/>
      <c r="P12" s="2" t="str">
        <f t="shared" si="2"/>
        <v/>
      </c>
    </row>
    <row r="13" spans="1:16" x14ac:dyDescent="0.25">
      <c r="E13" s="2" t="str">
        <f t="shared" si="0"/>
        <v/>
      </c>
      <c r="F13">
        <v>271</v>
      </c>
      <c r="G13" s="1"/>
      <c r="H13">
        <v>145</v>
      </c>
      <c r="I13">
        <v>356</v>
      </c>
      <c r="J13">
        <v>150</v>
      </c>
      <c r="K13">
        <v>206</v>
      </c>
      <c r="L13">
        <v>183</v>
      </c>
      <c r="M13" s="1"/>
      <c r="N13" s="2" t="str">
        <f t="shared" si="1"/>
        <v/>
      </c>
      <c r="O13" s="1"/>
      <c r="P13" s="2" t="str">
        <f t="shared" si="2"/>
        <v/>
      </c>
    </row>
    <row r="14" spans="1:16" x14ac:dyDescent="0.25">
      <c r="E14" s="2" t="str">
        <f t="shared" si="0"/>
        <v/>
      </c>
      <c r="F14">
        <v>323</v>
      </c>
      <c r="G14" s="1"/>
      <c r="H14">
        <v>306</v>
      </c>
      <c r="I14">
        <v>312</v>
      </c>
      <c r="J14">
        <v>391</v>
      </c>
      <c r="K14">
        <v>120</v>
      </c>
      <c r="L14">
        <v>114</v>
      </c>
      <c r="M14" s="1"/>
      <c r="N14" s="2" t="str">
        <f t="shared" si="1"/>
        <v/>
      </c>
      <c r="O14" s="1"/>
      <c r="P14" s="2" t="str">
        <f t="shared" si="2"/>
        <v/>
      </c>
    </row>
    <row r="15" spans="1:16" x14ac:dyDescent="0.25">
      <c r="E15" s="2" t="str">
        <f t="shared" si="0"/>
        <v/>
      </c>
      <c r="F15">
        <v>370</v>
      </c>
      <c r="G15" s="1"/>
      <c r="H15">
        <v>117</v>
      </c>
      <c r="I15">
        <v>144</v>
      </c>
      <c r="J15">
        <v>336</v>
      </c>
      <c r="K15">
        <v>220</v>
      </c>
      <c r="L15">
        <v>218</v>
      </c>
      <c r="M15" s="1"/>
      <c r="N15" s="2" t="str">
        <f t="shared" si="1"/>
        <v/>
      </c>
      <c r="O15" s="1"/>
      <c r="P15" s="2" t="str">
        <f t="shared" si="2"/>
        <v/>
      </c>
    </row>
    <row r="16" spans="1:16" x14ac:dyDescent="0.25">
      <c r="E16" s="2" t="str">
        <f t="shared" si="0"/>
        <v/>
      </c>
      <c r="F16">
        <v>158</v>
      </c>
      <c r="G16" s="1"/>
      <c r="H16">
        <v>128</v>
      </c>
      <c r="I16">
        <v>243</v>
      </c>
      <c r="J16">
        <v>355</v>
      </c>
      <c r="K16">
        <v>176</v>
      </c>
      <c r="L16">
        <v>393</v>
      </c>
      <c r="M16" s="1"/>
      <c r="N16" s="2" t="str">
        <f t="shared" si="1"/>
        <v/>
      </c>
      <c r="O16" s="1"/>
      <c r="P16" s="2" t="str">
        <f t="shared" si="2"/>
        <v/>
      </c>
    </row>
    <row r="17" spans="1:16" x14ac:dyDescent="0.25">
      <c r="E17" s="2" t="str">
        <f t="shared" si="0"/>
        <v/>
      </c>
      <c r="F17">
        <v>150</v>
      </c>
      <c r="G17" s="1"/>
      <c r="H17">
        <v>148</v>
      </c>
      <c r="I17">
        <v>226</v>
      </c>
      <c r="L17">
        <v>347</v>
      </c>
      <c r="M17" s="1"/>
      <c r="N17" s="2" t="str">
        <f t="shared" si="1"/>
        <v/>
      </c>
      <c r="O17" s="1"/>
      <c r="P17" s="2" t="str">
        <f t="shared" si="2"/>
        <v/>
      </c>
    </row>
    <row r="18" spans="1:16" x14ac:dyDescent="0.25">
      <c r="E18" s="2" t="str">
        <f t="shared" si="0"/>
        <v/>
      </c>
      <c r="F18">
        <v>394</v>
      </c>
      <c r="G18" s="1"/>
      <c r="H18">
        <v>107</v>
      </c>
      <c r="I18">
        <v>352</v>
      </c>
      <c r="L18">
        <v>213</v>
      </c>
      <c r="M18" s="1"/>
      <c r="N18" s="2" t="str">
        <f t="shared" si="1"/>
        <v/>
      </c>
      <c r="O18" s="1"/>
      <c r="P18" s="2" t="str">
        <f t="shared" si="2"/>
        <v/>
      </c>
    </row>
    <row r="19" spans="1:16" x14ac:dyDescent="0.25">
      <c r="E19" s="2" t="str">
        <f t="shared" si="0"/>
        <v/>
      </c>
      <c r="F19">
        <v>130</v>
      </c>
      <c r="G19" s="1"/>
      <c r="H19">
        <v>390</v>
      </c>
      <c r="I19">
        <v>167</v>
      </c>
      <c r="J19">
        <v>263</v>
      </c>
      <c r="K19">
        <v>351</v>
      </c>
      <c r="L19">
        <v>167</v>
      </c>
      <c r="M19" s="1"/>
      <c r="N19" s="2" t="str">
        <f t="shared" si="1"/>
        <v/>
      </c>
      <c r="O19" s="1"/>
      <c r="P19" s="2" t="str">
        <f t="shared" si="2"/>
        <v/>
      </c>
    </row>
    <row r="20" spans="1:16" x14ac:dyDescent="0.25">
      <c r="E20" s="2" t="str">
        <f t="shared" si="0"/>
        <v/>
      </c>
      <c r="F20">
        <v>235</v>
      </c>
      <c r="G20" s="1"/>
      <c r="H20">
        <v>262</v>
      </c>
      <c r="I20">
        <v>305</v>
      </c>
      <c r="J20">
        <v>262</v>
      </c>
      <c r="K20">
        <v>143</v>
      </c>
      <c r="L20">
        <v>163</v>
      </c>
      <c r="M20" s="1"/>
      <c r="N20" s="2" t="str">
        <f t="shared" si="1"/>
        <v/>
      </c>
      <c r="O20" s="1"/>
      <c r="P20" s="2" t="str">
        <f t="shared" si="2"/>
        <v/>
      </c>
    </row>
    <row r="21" spans="1:16" x14ac:dyDescent="0.25">
      <c r="E21" s="2" t="str">
        <f t="shared" si="0"/>
        <v/>
      </c>
      <c r="F21">
        <v>202</v>
      </c>
      <c r="G21" s="1"/>
      <c r="H21">
        <v>381</v>
      </c>
      <c r="I21">
        <v>273</v>
      </c>
      <c r="J21">
        <v>225</v>
      </c>
      <c r="M21" s="1"/>
      <c r="N21" s="2" t="str">
        <f t="shared" si="1"/>
        <v/>
      </c>
      <c r="O21" s="1"/>
      <c r="P21" s="2" t="str">
        <f t="shared" si="2"/>
        <v/>
      </c>
    </row>
    <row r="22" spans="1:16" x14ac:dyDescent="0.25">
      <c r="E22" s="2" t="str">
        <f t="shared" si="0"/>
        <v/>
      </c>
      <c r="F22">
        <v>329</v>
      </c>
      <c r="G22" s="1"/>
      <c r="H22">
        <v>224</v>
      </c>
      <c r="J22">
        <v>336</v>
      </c>
      <c r="M22" s="1"/>
      <c r="N22" s="2" t="str">
        <f t="shared" si="1"/>
        <v/>
      </c>
      <c r="O22" s="1"/>
      <c r="P22" s="2" t="str">
        <f t="shared" si="2"/>
        <v/>
      </c>
    </row>
    <row r="23" spans="1:16" x14ac:dyDescent="0.25">
      <c r="E23" s="2" t="str">
        <f t="shared" si="0"/>
        <v/>
      </c>
      <c r="F23">
        <v>136</v>
      </c>
      <c r="G23" s="1"/>
      <c r="H23">
        <v>248</v>
      </c>
      <c r="I23">
        <v>255</v>
      </c>
      <c r="J23">
        <v>384</v>
      </c>
      <c r="K23">
        <v>252</v>
      </c>
      <c r="L23">
        <v>205</v>
      </c>
      <c r="M23" s="1"/>
      <c r="N23" s="2" t="str">
        <f t="shared" si="1"/>
        <v/>
      </c>
      <c r="O23" s="1"/>
      <c r="P23" s="2" t="str">
        <f t="shared" si="2"/>
        <v/>
      </c>
    </row>
    <row r="24" spans="1:16" x14ac:dyDescent="0.25">
      <c r="E24" s="2" t="str">
        <f t="shared" si="0"/>
        <v/>
      </c>
      <c r="F24">
        <v>172</v>
      </c>
      <c r="G24" s="1"/>
      <c r="H24">
        <v>357</v>
      </c>
      <c r="I24">
        <v>280</v>
      </c>
      <c r="J24">
        <v>376</v>
      </c>
      <c r="K24">
        <v>282</v>
      </c>
      <c r="L24">
        <v>274</v>
      </c>
      <c r="M24" s="1"/>
      <c r="N24" s="2" t="str">
        <f t="shared" si="1"/>
        <v/>
      </c>
      <c r="O24" s="1"/>
      <c r="P24" s="2" t="str">
        <f t="shared" si="2"/>
        <v/>
      </c>
    </row>
    <row r="27" spans="1:16" x14ac:dyDescent="0.25">
      <c r="A27" t="s">
        <v>5</v>
      </c>
      <c r="H27" s="1"/>
      <c r="I27" s="1"/>
      <c r="J27" s="1"/>
      <c r="K27" s="1"/>
      <c r="L27" s="1"/>
    </row>
    <row r="28" spans="1:16" x14ac:dyDescent="0.25">
      <c r="H28" s="2" t="str">
        <f>IF(H27=AVERAGE(H4:H24),"P","")</f>
        <v/>
      </c>
      <c r="I28" s="2" t="str">
        <f t="shared" ref="I28:L28" si="3">IF(I27=AVERAGE(I4:I24),"P","")</f>
        <v/>
      </c>
      <c r="J28" s="2" t="str">
        <f t="shared" si="3"/>
        <v/>
      </c>
      <c r="K28" s="2" t="str">
        <f t="shared" si="3"/>
        <v/>
      </c>
      <c r="L28" s="2" t="str">
        <f t="shared" si="3"/>
        <v/>
      </c>
    </row>
    <row r="30" spans="1:16" x14ac:dyDescent="0.25">
      <c r="A30" t="s">
        <v>6</v>
      </c>
      <c r="B30" s="1"/>
    </row>
    <row r="31" spans="1:16" x14ac:dyDescent="0.25">
      <c r="A31" t="s">
        <v>7</v>
      </c>
      <c r="B31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6EE8-006F-45F4-9293-157B855634EB}">
  <dimension ref="B3:J31"/>
  <sheetViews>
    <sheetView workbookViewId="0">
      <selection activeCell="K12" sqref="K12"/>
    </sheetView>
  </sheetViews>
  <sheetFormatPr baseColWidth="10" defaultRowHeight="15" x14ac:dyDescent="0.25"/>
  <cols>
    <col min="5" max="5" width="26.85546875" customWidth="1"/>
    <col min="7" max="7" width="54.140625" customWidth="1"/>
  </cols>
  <sheetData>
    <row r="3" spans="2:10" ht="18" thickBot="1" x14ac:dyDescent="0.35">
      <c r="B3" s="3" t="s">
        <v>9</v>
      </c>
      <c r="C3" s="3" t="s">
        <v>10</v>
      </c>
      <c r="E3" s="3" t="s">
        <v>65</v>
      </c>
      <c r="G3" s="3" t="s">
        <v>66</v>
      </c>
      <c r="I3" s="3" t="s">
        <v>67</v>
      </c>
    </row>
    <row r="4" spans="2:10" ht="15.75" thickTop="1" x14ac:dyDescent="0.25">
      <c r="B4" t="s">
        <v>11</v>
      </c>
      <c r="C4" t="s">
        <v>12</v>
      </c>
      <c r="E4" s="1"/>
      <c r="F4" s="2" t="str">
        <f>IF(E4=B4&amp;C4,"P","")</f>
        <v/>
      </c>
      <c r="G4" s="1"/>
      <c r="H4" s="2" t="str">
        <f>IF(G4=B4&amp;" " &amp;C4,"P","")</f>
        <v/>
      </c>
      <c r="I4" s="1"/>
      <c r="J4" s="2" t="str">
        <f>IF(I4=LEFT(B4)&amp;LEFT(C4),"P","")</f>
        <v/>
      </c>
    </row>
    <row r="5" spans="2:10" x14ac:dyDescent="0.25">
      <c r="B5" t="s">
        <v>13</v>
      </c>
      <c r="C5" t="s">
        <v>14</v>
      </c>
      <c r="E5" s="1"/>
      <c r="F5" s="2" t="str">
        <f t="shared" ref="F5:F31" si="0">IF(E5=B5&amp;C5,"P","")</f>
        <v/>
      </c>
      <c r="G5" s="1"/>
      <c r="H5" s="2" t="str">
        <f t="shared" ref="H5:H31" si="1">IF(G5=B5&amp;" " &amp;C5,"P","")</f>
        <v/>
      </c>
      <c r="I5" s="1"/>
      <c r="J5" s="2" t="str">
        <f t="shared" ref="J5:J31" si="2">IF(I5=LEFT(B5)&amp;LEFT(C5),"P","")</f>
        <v/>
      </c>
    </row>
    <row r="6" spans="2:10" x14ac:dyDescent="0.25">
      <c r="B6" t="s">
        <v>15</v>
      </c>
      <c r="C6" t="s">
        <v>16</v>
      </c>
      <c r="E6" s="1"/>
      <c r="F6" s="2" t="str">
        <f t="shared" si="0"/>
        <v/>
      </c>
      <c r="G6" s="1"/>
      <c r="H6" s="2" t="str">
        <f t="shared" si="1"/>
        <v/>
      </c>
      <c r="I6" s="1"/>
      <c r="J6" s="2" t="str">
        <f t="shared" si="2"/>
        <v/>
      </c>
    </row>
    <row r="7" spans="2:10" x14ac:dyDescent="0.25">
      <c r="B7" t="s">
        <v>17</v>
      </c>
      <c r="C7" t="s">
        <v>18</v>
      </c>
      <c r="E7" s="1"/>
      <c r="F7" s="2" t="str">
        <f t="shared" si="0"/>
        <v/>
      </c>
      <c r="G7" s="1"/>
      <c r="H7" s="2" t="str">
        <f t="shared" si="1"/>
        <v/>
      </c>
      <c r="I7" s="1"/>
      <c r="J7" s="2" t="str">
        <f t="shared" si="2"/>
        <v/>
      </c>
    </row>
    <row r="8" spans="2:10" x14ac:dyDescent="0.25">
      <c r="B8" t="s">
        <v>19</v>
      </c>
      <c r="C8" t="s">
        <v>20</v>
      </c>
      <c r="E8" s="1"/>
      <c r="F8" s="2" t="str">
        <f t="shared" si="0"/>
        <v/>
      </c>
      <c r="G8" s="1"/>
      <c r="H8" s="2" t="str">
        <f t="shared" si="1"/>
        <v/>
      </c>
      <c r="I8" s="1"/>
      <c r="J8" s="2" t="str">
        <f t="shared" si="2"/>
        <v/>
      </c>
    </row>
    <row r="9" spans="2:10" x14ac:dyDescent="0.25">
      <c r="B9" t="s">
        <v>21</v>
      </c>
      <c r="C9" t="s">
        <v>22</v>
      </c>
      <c r="E9" s="1"/>
      <c r="F9" s="2" t="str">
        <f t="shared" si="0"/>
        <v/>
      </c>
      <c r="G9" s="1"/>
      <c r="H9" s="2" t="str">
        <f t="shared" si="1"/>
        <v/>
      </c>
      <c r="I9" s="1"/>
      <c r="J9" s="2" t="str">
        <f t="shared" si="2"/>
        <v/>
      </c>
    </row>
    <row r="10" spans="2:10" x14ac:dyDescent="0.25">
      <c r="B10" t="s">
        <v>23</v>
      </c>
      <c r="C10" t="s">
        <v>24</v>
      </c>
      <c r="E10" s="1"/>
      <c r="F10" s="2" t="str">
        <f t="shared" si="0"/>
        <v/>
      </c>
      <c r="G10" s="1"/>
      <c r="H10" s="2" t="str">
        <f t="shared" si="1"/>
        <v/>
      </c>
      <c r="I10" s="1"/>
      <c r="J10" s="2" t="str">
        <f t="shared" si="2"/>
        <v/>
      </c>
    </row>
    <row r="11" spans="2:10" x14ac:dyDescent="0.25">
      <c r="B11" t="s">
        <v>25</v>
      </c>
      <c r="C11" t="s">
        <v>26</v>
      </c>
      <c r="E11" s="1"/>
      <c r="F11" s="2" t="str">
        <f t="shared" si="0"/>
        <v/>
      </c>
      <c r="G11" s="1"/>
      <c r="H11" s="2" t="str">
        <f t="shared" si="1"/>
        <v/>
      </c>
      <c r="I11" s="1"/>
      <c r="J11" s="2" t="str">
        <f t="shared" si="2"/>
        <v/>
      </c>
    </row>
    <row r="12" spans="2:10" x14ac:dyDescent="0.25">
      <c r="B12" t="s">
        <v>27</v>
      </c>
      <c r="C12" t="s">
        <v>28</v>
      </c>
      <c r="E12" s="1"/>
      <c r="F12" s="2" t="str">
        <f t="shared" si="0"/>
        <v/>
      </c>
      <c r="G12" s="1"/>
      <c r="H12" s="2" t="str">
        <f t="shared" si="1"/>
        <v/>
      </c>
      <c r="I12" s="1"/>
      <c r="J12" s="2" t="str">
        <f t="shared" si="2"/>
        <v/>
      </c>
    </row>
    <row r="13" spans="2:10" x14ac:dyDescent="0.25">
      <c r="B13" t="s">
        <v>29</v>
      </c>
      <c r="C13" t="s">
        <v>30</v>
      </c>
      <c r="E13" s="1"/>
      <c r="F13" s="2" t="str">
        <f t="shared" si="0"/>
        <v/>
      </c>
      <c r="G13" s="1"/>
      <c r="H13" s="2" t="str">
        <f t="shared" si="1"/>
        <v/>
      </c>
      <c r="I13" s="1"/>
      <c r="J13" s="2" t="str">
        <f t="shared" si="2"/>
        <v/>
      </c>
    </row>
    <row r="14" spans="2:10" x14ac:dyDescent="0.25">
      <c r="B14" t="s">
        <v>31</v>
      </c>
      <c r="C14" t="s">
        <v>32</v>
      </c>
      <c r="E14" s="1"/>
      <c r="F14" s="2" t="str">
        <f t="shared" si="0"/>
        <v/>
      </c>
      <c r="G14" s="1"/>
      <c r="H14" s="2" t="str">
        <f t="shared" si="1"/>
        <v/>
      </c>
      <c r="I14" s="1"/>
      <c r="J14" s="2" t="str">
        <f t="shared" si="2"/>
        <v/>
      </c>
    </row>
    <row r="15" spans="2:10" x14ac:dyDescent="0.25">
      <c r="B15" t="s">
        <v>33</v>
      </c>
      <c r="C15" t="s">
        <v>34</v>
      </c>
      <c r="E15" s="1"/>
      <c r="F15" s="2" t="str">
        <f t="shared" si="0"/>
        <v/>
      </c>
      <c r="G15" s="1"/>
      <c r="H15" s="2" t="str">
        <f t="shared" si="1"/>
        <v/>
      </c>
      <c r="I15" s="1"/>
      <c r="J15" s="2" t="str">
        <f t="shared" si="2"/>
        <v/>
      </c>
    </row>
    <row r="16" spans="2:10" x14ac:dyDescent="0.25">
      <c r="B16" t="s">
        <v>35</v>
      </c>
      <c r="C16" t="s">
        <v>36</v>
      </c>
      <c r="E16" s="1"/>
      <c r="F16" s="2" t="str">
        <f t="shared" si="0"/>
        <v/>
      </c>
      <c r="G16" s="1"/>
      <c r="H16" s="2" t="str">
        <f t="shared" si="1"/>
        <v/>
      </c>
      <c r="I16" s="1"/>
      <c r="J16" s="2" t="str">
        <f t="shared" si="2"/>
        <v/>
      </c>
    </row>
    <row r="17" spans="2:10" x14ac:dyDescent="0.25">
      <c r="B17" t="s">
        <v>37</v>
      </c>
      <c r="C17" t="s">
        <v>26</v>
      </c>
      <c r="E17" s="1"/>
      <c r="F17" s="2" t="str">
        <f t="shared" si="0"/>
        <v/>
      </c>
      <c r="G17" s="1"/>
      <c r="H17" s="2" t="str">
        <f t="shared" si="1"/>
        <v/>
      </c>
      <c r="I17" s="1"/>
      <c r="J17" s="2" t="str">
        <f t="shared" si="2"/>
        <v/>
      </c>
    </row>
    <row r="18" spans="2:10" x14ac:dyDescent="0.25">
      <c r="B18" t="s">
        <v>38</v>
      </c>
      <c r="C18" t="s">
        <v>39</v>
      </c>
      <c r="E18" s="1"/>
      <c r="F18" s="2" t="str">
        <f t="shared" si="0"/>
        <v/>
      </c>
      <c r="G18" s="1"/>
      <c r="H18" s="2" t="str">
        <f t="shared" si="1"/>
        <v/>
      </c>
      <c r="I18" s="1"/>
      <c r="J18" s="2" t="str">
        <f t="shared" si="2"/>
        <v/>
      </c>
    </row>
    <row r="19" spans="2:10" x14ac:dyDescent="0.25">
      <c r="B19" t="s">
        <v>40</v>
      </c>
      <c r="C19" t="s">
        <v>41</v>
      </c>
      <c r="E19" s="1"/>
      <c r="F19" s="2" t="str">
        <f t="shared" si="0"/>
        <v/>
      </c>
      <c r="G19" s="1"/>
      <c r="H19" s="2" t="str">
        <f t="shared" si="1"/>
        <v/>
      </c>
      <c r="I19" s="1"/>
      <c r="J19" s="2" t="str">
        <f t="shared" si="2"/>
        <v/>
      </c>
    </row>
    <row r="20" spans="2:10" x14ac:dyDescent="0.25">
      <c r="B20" t="s">
        <v>42</v>
      </c>
      <c r="C20" t="s">
        <v>43</v>
      </c>
      <c r="E20" s="1"/>
      <c r="F20" s="2" t="str">
        <f t="shared" si="0"/>
        <v/>
      </c>
      <c r="G20" s="1"/>
      <c r="H20" s="2" t="str">
        <f t="shared" si="1"/>
        <v/>
      </c>
      <c r="I20" s="1"/>
      <c r="J20" s="2" t="str">
        <f t="shared" si="2"/>
        <v/>
      </c>
    </row>
    <row r="21" spans="2:10" x14ac:dyDescent="0.25">
      <c r="B21" t="s">
        <v>44</v>
      </c>
      <c r="C21" t="s">
        <v>45</v>
      </c>
      <c r="E21" s="1"/>
      <c r="F21" s="2" t="str">
        <f t="shared" si="0"/>
        <v/>
      </c>
      <c r="G21" s="1"/>
      <c r="H21" s="2" t="str">
        <f t="shared" si="1"/>
        <v/>
      </c>
      <c r="I21" s="1"/>
      <c r="J21" s="2" t="str">
        <f t="shared" si="2"/>
        <v/>
      </c>
    </row>
    <row r="22" spans="2:10" x14ac:dyDescent="0.25">
      <c r="B22" t="s">
        <v>46</v>
      </c>
      <c r="C22" t="s">
        <v>47</v>
      </c>
      <c r="E22" s="1"/>
      <c r="F22" s="2" t="str">
        <f t="shared" si="0"/>
        <v/>
      </c>
      <c r="G22" s="1"/>
      <c r="H22" s="2" t="str">
        <f t="shared" si="1"/>
        <v/>
      </c>
      <c r="I22" s="1"/>
      <c r="J22" s="2" t="str">
        <f t="shared" si="2"/>
        <v/>
      </c>
    </row>
    <row r="23" spans="2:10" x14ac:dyDescent="0.25">
      <c r="B23" t="s">
        <v>48</v>
      </c>
      <c r="C23" t="s">
        <v>49</v>
      </c>
      <c r="E23" s="1"/>
      <c r="F23" s="2" t="str">
        <f t="shared" si="0"/>
        <v/>
      </c>
      <c r="G23" s="1"/>
      <c r="H23" s="2" t="str">
        <f t="shared" si="1"/>
        <v/>
      </c>
      <c r="I23" s="1"/>
      <c r="J23" s="2" t="str">
        <f t="shared" si="2"/>
        <v/>
      </c>
    </row>
    <row r="24" spans="2:10" x14ac:dyDescent="0.25">
      <c r="B24" t="s">
        <v>50</v>
      </c>
      <c r="C24" t="s">
        <v>51</v>
      </c>
      <c r="E24" s="1"/>
      <c r="F24" s="2" t="str">
        <f t="shared" si="0"/>
        <v/>
      </c>
      <c r="G24" s="1"/>
      <c r="H24" s="2" t="str">
        <f t="shared" si="1"/>
        <v/>
      </c>
      <c r="I24" s="1"/>
      <c r="J24" s="2" t="str">
        <f t="shared" si="2"/>
        <v/>
      </c>
    </row>
    <row r="25" spans="2:10" x14ac:dyDescent="0.25">
      <c r="B25" t="s">
        <v>52</v>
      </c>
      <c r="C25" t="s">
        <v>53</v>
      </c>
      <c r="E25" s="1"/>
      <c r="F25" s="2" t="str">
        <f t="shared" si="0"/>
        <v/>
      </c>
      <c r="G25" s="1"/>
      <c r="H25" s="2" t="str">
        <f t="shared" si="1"/>
        <v/>
      </c>
      <c r="I25" s="1"/>
      <c r="J25" s="2" t="str">
        <f t="shared" si="2"/>
        <v/>
      </c>
    </row>
    <row r="26" spans="2:10" x14ac:dyDescent="0.25">
      <c r="B26" t="s">
        <v>54</v>
      </c>
      <c r="C26" t="s">
        <v>55</v>
      </c>
      <c r="E26" s="1"/>
      <c r="F26" s="2" t="str">
        <f t="shared" si="0"/>
        <v/>
      </c>
      <c r="G26" s="1"/>
      <c r="H26" s="2" t="str">
        <f t="shared" si="1"/>
        <v/>
      </c>
      <c r="I26" s="1"/>
      <c r="J26" s="2" t="str">
        <f t="shared" si="2"/>
        <v/>
      </c>
    </row>
    <row r="27" spans="2:10" x14ac:dyDescent="0.25">
      <c r="B27" t="s">
        <v>56</v>
      </c>
      <c r="C27" t="s">
        <v>57</v>
      </c>
      <c r="E27" s="1"/>
      <c r="F27" s="2" t="str">
        <f t="shared" si="0"/>
        <v/>
      </c>
      <c r="G27" s="1"/>
      <c r="H27" s="2" t="str">
        <f t="shared" si="1"/>
        <v/>
      </c>
      <c r="I27" s="1"/>
      <c r="J27" s="2" t="str">
        <f t="shared" si="2"/>
        <v/>
      </c>
    </row>
    <row r="28" spans="2:10" x14ac:dyDescent="0.25">
      <c r="B28" t="s">
        <v>58</v>
      </c>
      <c r="C28" t="s">
        <v>59</v>
      </c>
      <c r="E28" s="1"/>
      <c r="F28" s="2" t="str">
        <f t="shared" si="0"/>
        <v/>
      </c>
      <c r="G28" s="1"/>
      <c r="H28" s="2" t="str">
        <f t="shared" si="1"/>
        <v/>
      </c>
      <c r="I28" s="1"/>
      <c r="J28" s="2" t="str">
        <f t="shared" si="2"/>
        <v/>
      </c>
    </row>
    <row r="29" spans="2:10" x14ac:dyDescent="0.25">
      <c r="B29" t="s">
        <v>29</v>
      </c>
      <c r="C29" t="s">
        <v>60</v>
      </c>
      <c r="E29" s="1"/>
      <c r="F29" s="2" t="str">
        <f t="shared" si="0"/>
        <v/>
      </c>
      <c r="G29" s="1"/>
      <c r="H29" s="2" t="str">
        <f t="shared" si="1"/>
        <v/>
      </c>
      <c r="I29" s="1"/>
      <c r="J29" s="2" t="str">
        <f t="shared" si="2"/>
        <v/>
      </c>
    </row>
    <row r="30" spans="2:10" x14ac:dyDescent="0.25">
      <c r="B30" t="s">
        <v>61</v>
      </c>
      <c r="C30" t="s">
        <v>62</v>
      </c>
      <c r="E30" s="1"/>
      <c r="F30" s="2" t="str">
        <f t="shared" si="0"/>
        <v/>
      </c>
      <c r="G30" s="1"/>
      <c r="H30" s="2" t="str">
        <f t="shared" si="1"/>
        <v/>
      </c>
      <c r="I30" s="1"/>
      <c r="J30" s="2" t="str">
        <f t="shared" si="2"/>
        <v/>
      </c>
    </row>
    <row r="31" spans="2:10" x14ac:dyDescent="0.25">
      <c r="B31" t="s">
        <v>63</v>
      </c>
      <c r="C31" t="s">
        <v>64</v>
      </c>
      <c r="E31" s="1"/>
      <c r="F31" s="2" t="str">
        <f t="shared" si="0"/>
        <v/>
      </c>
      <c r="G31" s="1"/>
      <c r="H31" s="2" t="str">
        <f t="shared" si="1"/>
        <v/>
      </c>
      <c r="I31" s="1"/>
      <c r="J31" s="2" t="str">
        <f t="shared" si="2"/>
        <v/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81AD-D747-4472-BAE0-7E4C59470459}">
  <dimension ref="A1:G22"/>
  <sheetViews>
    <sheetView workbookViewId="0">
      <selection activeCell="H24" sqref="H24"/>
    </sheetView>
  </sheetViews>
  <sheetFormatPr baseColWidth="10" defaultRowHeight="15" x14ac:dyDescent="0.25"/>
  <cols>
    <col min="1" max="1" width="17.140625" bestFit="1" customWidth="1"/>
  </cols>
  <sheetData>
    <row r="1" spans="1:7" ht="24" x14ac:dyDescent="0.4">
      <c r="A1" s="18" t="s">
        <v>68</v>
      </c>
      <c r="B1" s="18"/>
      <c r="C1" s="18"/>
      <c r="D1" s="18"/>
      <c r="E1" s="18"/>
      <c r="F1" s="18"/>
      <c r="G1" s="18"/>
    </row>
    <row r="3" spans="1:7" ht="18" thickBot="1" x14ac:dyDescent="0.35">
      <c r="B3" s="3" t="s">
        <v>79</v>
      </c>
      <c r="C3" s="3" t="s">
        <v>80</v>
      </c>
      <c r="D3" s="3" t="s">
        <v>81</v>
      </c>
      <c r="E3" s="3" t="s">
        <v>82</v>
      </c>
    </row>
    <row r="4" spans="1:7" ht="16.5" thickTop="1" thickBot="1" x14ac:dyDescent="0.3">
      <c r="A4" s="5" t="s">
        <v>69</v>
      </c>
      <c r="B4" s="1">
        <v>3.5</v>
      </c>
      <c r="C4" s="1">
        <v>5.4</v>
      </c>
      <c r="D4" s="1">
        <v>4.5999999999999996</v>
      </c>
      <c r="E4" s="1">
        <v>3.6</v>
      </c>
    </row>
    <row r="5" spans="1:7" ht="15.75" thickBot="1" x14ac:dyDescent="0.3">
      <c r="A5" s="5" t="s">
        <v>70</v>
      </c>
      <c r="B5" s="1">
        <v>4.5999999999999996</v>
      </c>
      <c r="C5" s="1">
        <v>4.5999999999999996</v>
      </c>
      <c r="D5" s="1">
        <v>3.5</v>
      </c>
      <c r="E5" s="1">
        <v>5.4</v>
      </c>
    </row>
    <row r="6" spans="1:7" ht="15.75" thickBot="1" x14ac:dyDescent="0.3">
      <c r="A6" s="5" t="s">
        <v>71</v>
      </c>
      <c r="B6" s="1">
        <v>4.5</v>
      </c>
      <c r="C6" s="1">
        <v>4.8</v>
      </c>
      <c r="D6" s="1">
        <v>3.3</v>
      </c>
      <c r="E6" s="1">
        <v>5.6</v>
      </c>
    </row>
    <row r="7" spans="1:7" ht="15.75" thickBot="1" x14ac:dyDescent="0.3">
      <c r="A7" s="5" t="s">
        <v>72</v>
      </c>
      <c r="B7" s="1">
        <v>3.7</v>
      </c>
      <c r="C7" s="1">
        <v>3.7</v>
      </c>
      <c r="D7" s="1">
        <v>4.8</v>
      </c>
      <c r="E7" s="1"/>
    </row>
    <row r="8" spans="1:7" ht="15.75" thickBot="1" x14ac:dyDescent="0.3">
      <c r="A8" s="5" t="s">
        <v>73</v>
      </c>
      <c r="B8" s="1"/>
      <c r="C8" s="1">
        <v>5.5</v>
      </c>
      <c r="D8" s="1">
        <v>5.5</v>
      </c>
      <c r="E8" s="1"/>
    </row>
    <row r="9" spans="1:7" ht="15.75" thickBot="1" x14ac:dyDescent="0.3">
      <c r="A9" s="5" t="s">
        <v>74</v>
      </c>
      <c r="B9" s="1"/>
      <c r="C9" s="1"/>
      <c r="D9" s="1"/>
      <c r="E9" s="1"/>
    </row>
    <row r="10" spans="1:7" ht="15.75" thickBot="1" x14ac:dyDescent="0.3">
      <c r="A10" s="5" t="s">
        <v>75</v>
      </c>
      <c r="B10" s="1"/>
      <c r="C10" s="1"/>
      <c r="D10" s="1"/>
      <c r="E10" s="1"/>
    </row>
    <row r="11" spans="1:7" ht="15.75" thickBot="1" x14ac:dyDescent="0.3">
      <c r="A11" s="5" t="s">
        <v>76</v>
      </c>
      <c r="B11" s="1"/>
      <c r="C11" s="1"/>
      <c r="D11" s="1"/>
      <c r="E11" s="1"/>
    </row>
    <row r="12" spans="1:7" ht="15.75" thickBot="1" x14ac:dyDescent="0.3">
      <c r="A12" s="5" t="s">
        <v>77</v>
      </c>
      <c r="B12" s="1"/>
      <c r="C12" s="1"/>
      <c r="D12" s="1"/>
      <c r="E12" s="1"/>
    </row>
    <row r="13" spans="1:7" ht="15.75" thickBot="1" x14ac:dyDescent="0.3">
      <c r="A13" s="5" t="s">
        <v>78</v>
      </c>
      <c r="B13" s="1"/>
      <c r="C13" s="1"/>
      <c r="D13" s="1"/>
      <c r="E13" s="1"/>
    </row>
    <row r="16" spans="1:7" ht="20.25" thickBot="1" x14ac:dyDescent="0.35">
      <c r="A16" s="6" t="s">
        <v>83</v>
      </c>
      <c r="B16" s="7"/>
      <c r="C16" s="7"/>
      <c r="D16" s="7"/>
      <c r="E16" s="7"/>
    </row>
    <row r="17" spans="1:5" ht="15.75" thickTop="1" x14ac:dyDescent="0.25">
      <c r="B17" s="4" t="str">
        <f>IF(AVERAGE(B$4:B$13)=B16,"P","")</f>
        <v/>
      </c>
      <c r="C17" s="4" t="str">
        <f t="shared" ref="C17:E17" si="0">IF(AVERAGE(C$4:C$13)=C16,"P","")</f>
        <v/>
      </c>
      <c r="D17" s="4" t="str">
        <f t="shared" si="0"/>
        <v/>
      </c>
      <c r="E17" s="4" t="str">
        <f t="shared" si="0"/>
        <v/>
      </c>
    </row>
    <row r="18" spans="1:5" x14ac:dyDescent="0.25">
      <c r="A18" t="s">
        <v>84</v>
      </c>
      <c r="B18" s="7"/>
      <c r="C18" s="7"/>
      <c r="D18" s="7"/>
      <c r="E18" s="7"/>
    </row>
    <row r="19" spans="1:5" x14ac:dyDescent="0.25">
      <c r="B19" s="4" t="str">
        <f>IF(MAX(B$4:B$13)=B18,"P","")</f>
        <v/>
      </c>
      <c r="C19" s="4" t="str">
        <f t="shared" ref="C19:E19" si="1">IF(MAX(C$4:C$13)=C18,"P","")</f>
        <v/>
      </c>
      <c r="D19" s="4" t="str">
        <f t="shared" si="1"/>
        <v/>
      </c>
      <c r="E19" s="4" t="str">
        <f t="shared" si="1"/>
        <v/>
      </c>
    </row>
    <row r="20" spans="1:5" x14ac:dyDescent="0.25">
      <c r="A20" t="s">
        <v>85</v>
      </c>
      <c r="B20" s="7"/>
      <c r="C20" s="7"/>
      <c r="D20" s="7"/>
      <c r="E20" s="7"/>
    </row>
    <row r="21" spans="1:5" x14ac:dyDescent="0.25">
      <c r="B21" s="4" t="str">
        <f>IF(MIN(B$4:B$13)=B20,"P","")</f>
        <v/>
      </c>
      <c r="C21" s="4" t="str">
        <f t="shared" ref="C21:E21" si="2">IF(MIN(C$4:C$13)=C20,"P","")</f>
        <v/>
      </c>
      <c r="D21" s="4" t="str">
        <f t="shared" si="2"/>
        <v/>
      </c>
      <c r="E21" s="4" t="str">
        <f t="shared" si="2"/>
        <v/>
      </c>
    </row>
    <row r="22" spans="1:5" x14ac:dyDescent="0.25">
      <c r="B22" s="4"/>
    </row>
  </sheetData>
  <mergeCells count="1">
    <mergeCell ref="A1:G1"/>
  </mergeCells>
  <phoneticPr fontId="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327C-F672-42BF-B65E-5ADC08071D1E}">
  <dimension ref="A1:H20"/>
  <sheetViews>
    <sheetView workbookViewId="0"/>
  </sheetViews>
  <sheetFormatPr baseColWidth="10" defaultRowHeight="15" x14ac:dyDescent="0.25"/>
  <cols>
    <col min="1" max="1" width="15.140625" customWidth="1"/>
    <col min="6" max="6" width="27.140625" customWidth="1"/>
    <col min="16" max="16" width="23.5703125" customWidth="1"/>
  </cols>
  <sheetData>
    <row r="1" spans="1:8" ht="18" thickBot="1" x14ac:dyDescent="0.35">
      <c r="A1" s="3" t="s">
        <v>86</v>
      </c>
      <c r="F1" s="3" t="s">
        <v>87</v>
      </c>
    </row>
    <row r="2" spans="1:8" ht="15.75" thickTop="1" x14ac:dyDescent="0.25">
      <c r="A2" s="9"/>
      <c r="F2" s="1"/>
      <c r="H2" s="2" t="str">
        <f>IF(F2=A2*100,IF(ISBLANK(A2),"","P"),"")</f>
        <v/>
      </c>
    </row>
    <row r="3" spans="1:8" x14ac:dyDescent="0.25">
      <c r="A3" s="9"/>
      <c r="F3" s="1"/>
      <c r="H3" s="2" t="str">
        <f t="shared" ref="H3:H14" si="0">IF(F3=A3*100,IF(ISBLANK(A3),"","P"),"")</f>
        <v/>
      </c>
    </row>
    <row r="4" spans="1:8" x14ac:dyDescent="0.25">
      <c r="A4" s="9"/>
      <c r="F4" s="1"/>
      <c r="H4" s="2" t="str">
        <f t="shared" si="0"/>
        <v/>
      </c>
    </row>
    <row r="5" spans="1:8" x14ac:dyDescent="0.25">
      <c r="A5" s="9"/>
      <c r="F5" s="1"/>
      <c r="H5" s="2" t="str">
        <f t="shared" si="0"/>
        <v/>
      </c>
    </row>
    <row r="6" spans="1:8" x14ac:dyDescent="0.25">
      <c r="A6" s="9"/>
      <c r="F6" s="1"/>
      <c r="H6" s="2" t="str">
        <f t="shared" si="0"/>
        <v/>
      </c>
    </row>
    <row r="7" spans="1:8" x14ac:dyDescent="0.25">
      <c r="A7" s="9"/>
      <c r="F7" s="1"/>
      <c r="H7" s="2" t="str">
        <f t="shared" si="0"/>
        <v/>
      </c>
    </row>
    <row r="8" spans="1:8" x14ac:dyDescent="0.25">
      <c r="A8" s="9"/>
      <c r="F8" s="1"/>
      <c r="H8" s="2" t="str">
        <f t="shared" si="0"/>
        <v/>
      </c>
    </row>
    <row r="9" spans="1:8" x14ac:dyDescent="0.25">
      <c r="A9" s="9"/>
      <c r="F9" s="1"/>
      <c r="H9" s="2" t="str">
        <f t="shared" si="0"/>
        <v/>
      </c>
    </row>
    <row r="10" spans="1:8" x14ac:dyDescent="0.25">
      <c r="A10" s="9"/>
      <c r="F10" s="1"/>
      <c r="H10" s="2" t="str">
        <f t="shared" si="0"/>
        <v/>
      </c>
    </row>
    <row r="11" spans="1:8" x14ac:dyDescent="0.25">
      <c r="A11" s="9"/>
      <c r="F11" s="1"/>
      <c r="H11" s="2" t="str">
        <f t="shared" si="0"/>
        <v/>
      </c>
    </row>
    <row r="12" spans="1:8" x14ac:dyDescent="0.25">
      <c r="A12" s="9"/>
      <c r="F12" s="1"/>
      <c r="H12" s="2" t="str">
        <f t="shared" si="0"/>
        <v/>
      </c>
    </row>
    <row r="13" spans="1:8" x14ac:dyDescent="0.25">
      <c r="A13" s="9"/>
      <c r="F13" s="1"/>
      <c r="H13" s="2" t="str">
        <f t="shared" si="0"/>
        <v/>
      </c>
    </row>
    <row r="14" spans="1:8" x14ac:dyDescent="0.25">
      <c r="A14" s="9"/>
      <c r="F14" s="1"/>
      <c r="H14" s="2" t="str">
        <f t="shared" si="0"/>
        <v/>
      </c>
    </row>
    <row r="15" spans="1:8" x14ac:dyDescent="0.25">
      <c r="A15" s="8"/>
    </row>
    <row r="16" spans="1:8" x14ac:dyDescent="0.25">
      <c r="A16" s="8"/>
    </row>
    <row r="17" spans="1:1" x14ac:dyDescent="0.25">
      <c r="A17" s="8"/>
    </row>
    <row r="18" spans="1:1" x14ac:dyDescent="0.25">
      <c r="A18" s="8"/>
    </row>
    <row r="19" spans="1:1" x14ac:dyDescent="0.25">
      <c r="A19" s="8"/>
    </row>
    <row r="20" spans="1:1" x14ac:dyDescent="0.25">
      <c r="A20" s="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D771-7731-42C1-8879-7EBB5F89BCDE}">
  <dimension ref="A3:R19"/>
  <sheetViews>
    <sheetView workbookViewId="0">
      <selection activeCell="L6" sqref="L6:L7"/>
    </sheetView>
  </sheetViews>
  <sheetFormatPr baseColWidth="10" defaultRowHeight="15" x14ac:dyDescent="0.25"/>
  <cols>
    <col min="6" max="6" width="20.42578125" style="11" customWidth="1"/>
  </cols>
  <sheetData>
    <row r="3" spans="1:18" ht="18" thickBot="1" x14ac:dyDescent="0.35">
      <c r="A3" s="3" t="s">
        <v>88</v>
      </c>
      <c r="B3" s="3" t="s">
        <v>93</v>
      </c>
      <c r="C3" s="3" t="s">
        <v>89</v>
      </c>
    </row>
    <row r="4" spans="1:18" ht="18.75" thickTop="1" thickBot="1" x14ac:dyDescent="0.35">
      <c r="A4" s="10">
        <v>37343</v>
      </c>
      <c r="B4" s="10">
        <v>43714</v>
      </c>
      <c r="C4" s="1"/>
      <c r="D4" s="2" t="str">
        <f>IF(C4=B4-A4,"P","")</f>
        <v/>
      </c>
      <c r="F4" s="12" t="s">
        <v>90</v>
      </c>
      <c r="G4" s="13">
        <v>8.638888888888889E-2</v>
      </c>
      <c r="H4" s="13">
        <v>0.23749999999999999</v>
      </c>
      <c r="I4" s="13">
        <v>0.57706884852730234</v>
      </c>
      <c r="J4" s="13">
        <v>0.31480493141733901</v>
      </c>
      <c r="K4" s="13">
        <v>0.79482445108363065</v>
      </c>
      <c r="L4" s="13">
        <v>0.12873697746366053</v>
      </c>
      <c r="M4" s="13">
        <v>0.3776700324784984</v>
      </c>
      <c r="N4" s="13">
        <v>7.6317533171301188E-2</v>
      </c>
      <c r="O4" s="13">
        <v>0.23059963082607493</v>
      </c>
      <c r="P4" s="13">
        <v>0.69848379629629631</v>
      </c>
      <c r="Q4" s="13">
        <v>0.590913180129924</v>
      </c>
    </row>
    <row r="5" spans="1:18" ht="18.75" thickTop="1" thickBot="1" x14ac:dyDescent="0.35">
      <c r="A5" s="10">
        <v>39080</v>
      </c>
      <c r="B5" s="10">
        <v>44412</v>
      </c>
      <c r="C5" s="1"/>
      <c r="D5" s="2" t="str">
        <f t="shared" ref="D5:D19" si="0">IF(C5=B5-A5,"P","")</f>
        <v/>
      </c>
      <c r="F5" s="12" t="s">
        <v>91</v>
      </c>
      <c r="G5" s="13">
        <v>0.19157407407407406</v>
      </c>
      <c r="H5" s="13">
        <v>0.28308894773810023</v>
      </c>
      <c r="I5" s="13">
        <v>0.77125160604866061</v>
      </c>
      <c r="J5" s="13">
        <v>0.33124999999999999</v>
      </c>
      <c r="K5" s="13">
        <v>0.82659058814214093</v>
      </c>
      <c r="L5" s="13">
        <v>0.14863425925925927</v>
      </c>
      <c r="M5" s="13">
        <v>0.4679861111111111</v>
      </c>
      <c r="N5" s="13">
        <v>0.54474904602550545</v>
      </c>
      <c r="O5" s="13">
        <v>0.42041245398991189</v>
      </c>
      <c r="P5" s="13">
        <v>0.72983233092974087</v>
      </c>
      <c r="Q5" s="13">
        <v>0.73470967039813873</v>
      </c>
    </row>
    <row r="6" spans="1:18" ht="18.75" thickTop="1" thickBot="1" x14ac:dyDescent="0.35">
      <c r="A6" s="10">
        <v>41275</v>
      </c>
      <c r="B6" s="10">
        <v>44319</v>
      </c>
      <c r="C6" s="1"/>
      <c r="D6" s="2" t="str">
        <f t="shared" si="0"/>
        <v/>
      </c>
      <c r="F6" s="12" t="s">
        <v>92</v>
      </c>
      <c r="G6" s="1"/>
      <c r="H6" s="1"/>
      <c r="I6" s="1"/>
      <c r="J6" s="1"/>
      <c r="K6" s="1"/>
      <c r="L6" s="14"/>
      <c r="M6" s="1"/>
      <c r="N6" s="1"/>
      <c r="O6" s="1"/>
      <c r="P6" s="1"/>
      <c r="Q6" s="1"/>
    </row>
    <row r="7" spans="1:18" ht="15.75" thickTop="1" x14ac:dyDescent="0.25">
      <c r="A7" s="10">
        <v>36609</v>
      </c>
      <c r="B7" s="10">
        <v>46845</v>
      </c>
      <c r="C7" s="1"/>
      <c r="D7" s="2" t="str">
        <f t="shared" si="0"/>
        <v/>
      </c>
      <c r="G7" s="2" t="str">
        <f>IF(G5-G4=G6,"P","")</f>
        <v/>
      </c>
      <c r="H7" s="2" t="str">
        <f t="shared" ref="H7:Q7" si="1">IF(H5-H4=H6,"P","")</f>
        <v/>
      </c>
      <c r="I7" s="2" t="str">
        <f t="shared" si="1"/>
        <v/>
      </c>
      <c r="J7" s="2" t="str">
        <f t="shared" si="1"/>
        <v/>
      </c>
      <c r="K7" s="2" t="str">
        <f t="shared" si="1"/>
        <v/>
      </c>
      <c r="L7" s="2"/>
      <c r="M7" s="2" t="str">
        <f t="shared" si="1"/>
        <v/>
      </c>
      <c r="N7" s="2" t="str">
        <f t="shared" si="1"/>
        <v/>
      </c>
      <c r="O7" s="2" t="str">
        <f t="shared" si="1"/>
        <v/>
      </c>
      <c r="P7" s="2" t="str">
        <f t="shared" si="1"/>
        <v/>
      </c>
      <c r="Q7" s="2" t="str">
        <f t="shared" si="1"/>
        <v/>
      </c>
    </row>
    <row r="8" spans="1:18" x14ac:dyDescent="0.25">
      <c r="A8" s="10">
        <v>35346</v>
      </c>
      <c r="B8" s="10">
        <v>43873</v>
      </c>
      <c r="C8" s="1"/>
      <c r="D8" s="2" t="str">
        <f t="shared" si="0"/>
        <v/>
      </c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10">
        <v>38743</v>
      </c>
      <c r="B9" s="10">
        <v>42891</v>
      </c>
      <c r="C9" s="1"/>
      <c r="D9" s="2" t="str">
        <f t="shared" si="0"/>
        <v/>
      </c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0">
        <v>40389</v>
      </c>
      <c r="B10" s="10">
        <v>45714</v>
      </c>
      <c r="C10" s="1"/>
      <c r="D10" s="2" t="str">
        <f t="shared" si="0"/>
        <v/>
      </c>
    </row>
    <row r="11" spans="1:18" x14ac:dyDescent="0.25">
      <c r="A11" s="10">
        <v>35060</v>
      </c>
      <c r="B11" s="10">
        <v>44886</v>
      </c>
      <c r="C11" s="1"/>
      <c r="D11" s="2" t="str">
        <f t="shared" si="0"/>
        <v/>
      </c>
    </row>
    <row r="12" spans="1:18" x14ac:dyDescent="0.25">
      <c r="A12" s="10">
        <v>39515</v>
      </c>
      <c r="B12" s="10">
        <v>46175</v>
      </c>
      <c r="C12" s="1"/>
      <c r="D12" s="2" t="str">
        <f t="shared" si="0"/>
        <v/>
      </c>
    </row>
    <row r="13" spans="1:18" x14ac:dyDescent="0.25">
      <c r="A13" s="10">
        <v>40790</v>
      </c>
      <c r="B13" s="10">
        <v>46845</v>
      </c>
      <c r="C13" s="1"/>
      <c r="D13" s="2" t="str">
        <f t="shared" si="0"/>
        <v/>
      </c>
    </row>
    <row r="14" spans="1:18" x14ac:dyDescent="0.25">
      <c r="A14" s="10">
        <v>38244</v>
      </c>
      <c r="B14" s="10">
        <v>44809</v>
      </c>
      <c r="C14" s="1"/>
      <c r="D14" s="2" t="str">
        <f t="shared" si="0"/>
        <v/>
      </c>
    </row>
    <row r="15" spans="1:18" x14ac:dyDescent="0.25">
      <c r="A15" s="10">
        <v>36429</v>
      </c>
      <c r="B15" s="10">
        <v>42625</v>
      </c>
      <c r="C15" s="1"/>
      <c r="D15" s="2" t="str">
        <f t="shared" si="0"/>
        <v/>
      </c>
    </row>
    <row r="16" spans="1:18" x14ac:dyDescent="0.25">
      <c r="A16" s="10">
        <v>40569</v>
      </c>
      <c r="B16" s="10">
        <v>42208</v>
      </c>
      <c r="C16" s="1"/>
      <c r="D16" s="2" t="str">
        <f t="shared" si="0"/>
        <v/>
      </c>
    </row>
    <row r="17" spans="1:4" x14ac:dyDescent="0.25">
      <c r="A17" s="10">
        <v>36185</v>
      </c>
      <c r="B17" s="10">
        <v>43134</v>
      </c>
      <c r="C17" s="1"/>
      <c r="D17" s="2" t="str">
        <f t="shared" si="0"/>
        <v/>
      </c>
    </row>
    <row r="18" spans="1:4" x14ac:dyDescent="0.25">
      <c r="A18" s="10">
        <v>38170</v>
      </c>
      <c r="B18" s="10">
        <v>45026</v>
      </c>
      <c r="C18" s="1"/>
      <c r="D18" s="2" t="str">
        <f t="shared" si="0"/>
        <v/>
      </c>
    </row>
    <row r="19" spans="1:4" x14ac:dyDescent="0.25">
      <c r="A19" s="10">
        <v>38166</v>
      </c>
      <c r="B19" s="10">
        <v>44602</v>
      </c>
      <c r="C19" s="1"/>
      <c r="D19" s="2" t="str">
        <f t="shared" si="0"/>
        <v/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10D4-EAC9-49C3-AC89-40E6ACDF7466}">
  <dimension ref="A3:J31"/>
  <sheetViews>
    <sheetView workbookViewId="0">
      <selection activeCell="L30" sqref="L30"/>
    </sheetView>
  </sheetViews>
  <sheetFormatPr baseColWidth="10" defaultRowHeight="15" x14ac:dyDescent="0.25"/>
  <cols>
    <col min="1" max="1" width="17.7109375" bestFit="1" customWidth="1"/>
    <col min="2" max="2" width="16.85546875" bestFit="1" customWidth="1"/>
    <col min="3" max="3" width="18.140625" bestFit="1" customWidth="1"/>
    <col min="4" max="4" width="16.5703125" bestFit="1" customWidth="1"/>
    <col min="5" max="5" width="12" bestFit="1" customWidth="1"/>
    <col min="6" max="6" width="12.7109375" bestFit="1" customWidth="1"/>
    <col min="7" max="7" width="12" bestFit="1" customWidth="1"/>
    <col min="8" max="8" width="21.140625" bestFit="1" customWidth="1"/>
    <col min="9" max="9" width="12" bestFit="1" customWidth="1"/>
    <col min="10" max="10" width="13.85546875" bestFit="1" customWidth="1"/>
  </cols>
  <sheetData>
    <row r="3" spans="1:10" ht="18" thickBot="1" x14ac:dyDescent="0.35">
      <c r="B3" s="3" t="s">
        <v>94</v>
      </c>
      <c r="C3" s="3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</row>
    <row r="4" spans="1:10" ht="15.75" thickTop="1" x14ac:dyDescent="0.25">
      <c r="A4" s="16">
        <v>2031.7323731549968</v>
      </c>
      <c r="B4" s="1">
        <f>$A4</f>
        <v>2031.7323731549968</v>
      </c>
      <c r="C4" s="1">
        <f t="shared" ref="C4:J19" si="0">$A4</f>
        <v>2031.7323731549968</v>
      </c>
      <c r="D4" s="1">
        <f t="shared" si="0"/>
        <v>2031.7323731549968</v>
      </c>
      <c r="E4" s="1">
        <f t="shared" si="0"/>
        <v>2031.7323731549968</v>
      </c>
      <c r="F4" s="1">
        <f t="shared" si="0"/>
        <v>2031.7323731549968</v>
      </c>
      <c r="G4" s="1">
        <f t="shared" si="0"/>
        <v>2031.7323731549968</v>
      </c>
      <c r="H4" s="15">
        <f t="shared" si="0"/>
        <v>2031.7323731549968</v>
      </c>
      <c r="I4" s="1">
        <f t="shared" si="0"/>
        <v>2031.7323731549968</v>
      </c>
      <c r="J4" s="1">
        <f t="shared" si="0"/>
        <v>2031.7323731549968</v>
      </c>
    </row>
    <row r="5" spans="1:10" x14ac:dyDescent="0.25">
      <c r="A5" s="16">
        <v>3399.5818556119766</v>
      </c>
      <c r="B5" s="1">
        <f t="shared" ref="B5:J31" si="1">$A5</f>
        <v>3399.5818556119766</v>
      </c>
      <c r="C5" s="1">
        <f t="shared" si="0"/>
        <v>3399.5818556119766</v>
      </c>
      <c r="D5" s="1">
        <f t="shared" si="0"/>
        <v>3399.5818556119766</v>
      </c>
      <c r="E5" s="1">
        <f t="shared" si="0"/>
        <v>3399.5818556119766</v>
      </c>
      <c r="F5" s="1">
        <f t="shared" si="0"/>
        <v>3399.5818556119766</v>
      </c>
      <c r="G5" s="1">
        <f t="shared" si="0"/>
        <v>3399.5818556119766</v>
      </c>
      <c r="H5" s="1">
        <f t="shared" si="0"/>
        <v>3399.5818556119766</v>
      </c>
      <c r="I5" s="1">
        <f t="shared" si="0"/>
        <v>3399.5818556119766</v>
      </c>
      <c r="J5" s="1">
        <f t="shared" si="0"/>
        <v>3399.5818556119766</v>
      </c>
    </row>
    <row r="6" spans="1:10" x14ac:dyDescent="0.25">
      <c r="A6" s="16">
        <v>4312.9925490426649</v>
      </c>
      <c r="B6" s="1">
        <f t="shared" si="1"/>
        <v>4312.9925490426649</v>
      </c>
      <c r="C6" s="1">
        <f t="shared" si="0"/>
        <v>4312.9925490426649</v>
      </c>
      <c r="D6" s="1">
        <f t="shared" si="0"/>
        <v>4312.9925490426649</v>
      </c>
      <c r="E6" s="1">
        <f t="shared" si="0"/>
        <v>4312.9925490426649</v>
      </c>
      <c r="F6" s="1">
        <f t="shared" si="0"/>
        <v>4312.9925490426649</v>
      </c>
      <c r="G6" s="1">
        <f t="shared" si="0"/>
        <v>4312.9925490426649</v>
      </c>
      <c r="H6" s="1">
        <f t="shared" si="0"/>
        <v>4312.9925490426649</v>
      </c>
      <c r="I6" s="1">
        <f t="shared" si="0"/>
        <v>4312.9925490426649</v>
      </c>
      <c r="J6" s="1">
        <f t="shared" si="0"/>
        <v>4312.9925490426649</v>
      </c>
    </row>
    <row r="7" spans="1:10" x14ac:dyDescent="0.25">
      <c r="A7" s="16">
        <v>1979.4090204486952</v>
      </c>
      <c r="B7" s="1">
        <f t="shared" si="1"/>
        <v>1979.4090204486952</v>
      </c>
      <c r="C7" s="1">
        <f t="shared" si="0"/>
        <v>1979.4090204486952</v>
      </c>
      <c r="D7" s="1">
        <f t="shared" si="0"/>
        <v>1979.4090204486952</v>
      </c>
      <c r="E7" s="1">
        <f t="shared" si="0"/>
        <v>1979.4090204486952</v>
      </c>
      <c r="F7" s="1">
        <f t="shared" si="0"/>
        <v>1979.4090204486952</v>
      </c>
      <c r="G7" s="1">
        <f t="shared" si="0"/>
        <v>1979.4090204486952</v>
      </c>
      <c r="H7" s="1">
        <f t="shared" si="0"/>
        <v>1979.4090204486952</v>
      </c>
      <c r="I7" s="1">
        <f t="shared" si="0"/>
        <v>1979.4090204486952</v>
      </c>
      <c r="J7" s="1">
        <f t="shared" si="0"/>
        <v>1979.4090204486952</v>
      </c>
    </row>
    <row r="8" spans="1:10" x14ac:dyDescent="0.25">
      <c r="A8" s="16">
        <v>5870.9501290578683</v>
      </c>
      <c r="B8" s="1">
        <f t="shared" si="1"/>
        <v>5870.9501290578683</v>
      </c>
      <c r="C8" s="1">
        <f t="shared" si="0"/>
        <v>5870.9501290578683</v>
      </c>
      <c r="D8" s="1">
        <f t="shared" si="0"/>
        <v>5870.9501290578683</v>
      </c>
      <c r="E8" s="1">
        <f t="shared" si="0"/>
        <v>5870.9501290578683</v>
      </c>
      <c r="F8" s="1">
        <f t="shared" si="0"/>
        <v>5870.9501290578683</v>
      </c>
      <c r="G8" s="1">
        <f t="shared" si="0"/>
        <v>5870.9501290578683</v>
      </c>
      <c r="H8" s="1">
        <f t="shared" si="0"/>
        <v>5870.9501290578683</v>
      </c>
      <c r="I8" s="1">
        <f t="shared" si="0"/>
        <v>5870.9501290578683</v>
      </c>
      <c r="J8" s="1">
        <f t="shared" si="0"/>
        <v>5870.9501290578683</v>
      </c>
    </row>
    <row r="9" spans="1:10" x14ac:dyDescent="0.25">
      <c r="A9" s="16">
        <v>535.1004526323926</v>
      </c>
      <c r="B9" s="1">
        <f t="shared" si="1"/>
        <v>535.1004526323926</v>
      </c>
      <c r="C9" s="1">
        <f t="shared" si="0"/>
        <v>535.1004526323926</v>
      </c>
      <c r="D9" s="1">
        <f t="shared" si="0"/>
        <v>535.1004526323926</v>
      </c>
      <c r="E9" s="1">
        <f t="shared" si="0"/>
        <v>535.1004526323926</v>
      </c>
      <c r="F9" s="1">
        <f t="shared" si="0"/>
        <v>535.1004526323926</v>
      </c>
      <c r="G9" s="1">
        <f t="shared" si="0"/>
        <v>535.1004526323926</v>
      </c>
      <c r="H9" s="1">
        <f t="shared" si="0"/>
        <v>535.1004526323926</v>
      </c>
      <c r="I9" s="1">
        <f t="shared" si="0"/>
        <v>535.1004526323926</v>
      </c>
      <c r="J9" s="1">
        <f t="shared" si="0"/>
        <v>535.1004526323926</v>
      </c>
    </row>
    <row r="10" spans="1:10" x14ac:dyDescent="0.25">
      <c r="A10" s="16">
        <v>119.19115138250879</v>
      </c>
      <c r="B10" s="1">
        <f t="shared" si="1"/>
        <v>119.19115138250879</v>
      </c>
      <c r="C10" s="1">
        <f t="shared" si="0"/>
        <v>119.19115138250879</v>
      </c>
      <c r="D10" s="1">
        <f t="shared" si="0"/>
        <v>119.19115138250879</v>
      </c>
      <c r="E10" s="1">
        <f t="shared" si="0"/>
        <v>119.19115138250879</v>
      </c>
      <c r="F10" s="1">
        <f t="shared" si="0"/>
        <v>119.19115138250879</v>
      </c>
      <c r="G10" s="1">
        <f t="shared" si="0"/>
        <v>119.19115138250879</v>
      </c>
      <c r="H10" s="1">
        <f t="shared" si="0"/>
        <v>119.19115138250879</v>
      </c>
      <c r="I10" s="1">
        <f t="shared" si="0"/>
        <v>119.19115138250879</v>
      </c>
      <c r="J10" s="1">
        <f t="shared" si="0"/>
        <v>119.19115138250879</v>
      </c>
    </row>
    <row r="11" spans="1:10" x14ac:dyDescent="0.25">
      <c r="A11" s="16">
        <v>1028.7410585379216</v>
      </c>
      <c r="B11" s="1">
        <f t="shared" si="1"/>
        <v>1028.7410585379216</v>
      </c>
      <c r="C11" s="1">
        <f t="shared" si="0"/>
        <v>1028.7410585379216</v>
      </c>
      <c r="D11" s="1">
        <f t="shared" si="0"/>
        <v>1028.7410585379216</v>
      </c>
      <c r="E11" s="1">
        <f t="shared" si="0"/>
        <v>1028.7410585379216</v>
      </c>
      <c r="F11" s="1">
        <f t="shared" si="0"/>
        <v>1028.7410585379216</v>
      </c>
      <c r="G11" s="1">
        <f t="shared" si="0"/>
        <v>1028.7410585379216</v>
      </c>
      <c r="H11" s="1">
        <f t="shared" si="0"/>
        <v>1028.7410585379216</v>
      </c>
      <c r="I11" s="1">
        <f t="shared" si="0"/>
        <v>1028.7410585379216</v>
      </c>
      <c r="J11" s="1">
        <f t="shared" si="0"/>
        <v>1028.7410585379216</v>
      </c>
    </row>
    <row r="12" spans="1:10" x14ac:dyDescent="0.25">
      <c r="A12" s="16">
        <v>3687.8962912255206</v>
      </c>
      <c r="B12" s="1">
        <f t="shared" si="1"/>
        <v>3687.8962912255206</v>
      </c>
      <c r="C12" s="1">
        <f t="shared" si="0"/>
        <v>3687.8962912255206</v>
      </c>
      <c r="D12" s="1">
        <f t="shared" si="0"/>
        <v>3687.8962912255206</v>
      </c>
      <c r="E12" s="1">
        <f t="shared" si="0"/>
        <v>3687.8962912255206</v>
      </c>
      <c r="F12" s="1">
        <f t="shared" si="0"/>
        <v>3687.8962912255206</v>
      </c>
      <c r="G12" s="1">
        <f t="shared" si="0"/>
        <v>3687.8962912255206</v>
      </c>
      <c r="H12" s="1">
        <f t="shared" si="0"/>
        <v>3687.8962912255206</v>
      </c>
      <c r="I12" s="1">
        <f t="shared" si="0"/>
        <v>3687.8962912255206</v>
      </c>
      <c r="J12" s="1">
        <f t="shared" si="0"/>
        <v>3687.8962912255206</v>
      </c>
    </row>
    <row r="13" spans="1:10" x14ac:dyDescent="0.25">
      <c r="A13" s="16">
        <v>3856.2927524742754</v>
      </c>
      <c r="B13" s="1">
        <f t="shared" si="1"/>
        <v>3856.2927524742754</v>
      </c>
      <c r="C13" s="1">
        <f t="shared" si="0"/>
        <v>3856.2927524742754</v>
      </c>
      <c r="D13" s="1">
        <f t="shared" si="0"/>
        <v>3856.2927524742754</v>
      </c>
      <c r="E13" s="1">
        <f t="shared" si="0"/>
        <v>3856.2927524742754</v>
      </c>
      <c r="F13" s="1">
        <f t="shared" si="0"/>
        <v>3856.2927524742754</v>
      </c>
      <c r="G13" s="1">
        <f t="shared" si="0"/>
        <v>3856.2927524742754</v>
      </c>
      <c r="H13" s="1">
        <f t="shared" si="0"/>
        <v>3856.2927524742754</v>
      </c>
      <c r="I13" s="1">
        <f t="shared" si="0"/>
        <v>3856.2927524742754</v>
      </c>
      <c r="J13" s="1">
        <f t="shared" si="0"/>
        <v>3856.2927524742754</v>
      </c>
    </row>
    <row r="14" spans="1:10" x14ac:dyDescent="0.25">
      <c r="A14" s="16">
        <v>893.00894911891146</v>
      </c>
      <c r="B14" s="1">
        <f t="shared" si="1"/>
        <v>893.00894911891146</v>
      </c>
      <c r="C14" s="1">
        <f t="shared" si="0"/>
        <v>893.00894911891146</v>
      </c>
      <c r="D14" s="1">
        <f t="shared" si="0"/>
        <v>893.00894911891146</v>
      </c>
      <c r="E14" s="1">
        <f t="shared" si="0"/>
        <v>893.00894911891146</v>
      </c>
      <c r="F14" s="1">
        <f t="shared" si="0"/>
        <v>893.00894911891146</v>
      </c>
      <c r="G14" s="1">
        <f t="shared" si="0"/>
        <v>893.00894911891146</v>
      </c>
      <c r="H14" s="1">
        <f t="shared" si="0"/>
        <v>893.00894911891146</v>
      </c>
      <c r="I14" s="1">
        <f t="shared" si="0"/>
        <v>893.00894911891146</v>
      </c>
      <c r="J14" s="1">
        <f t="shared" si="0"/>
        <v>893.00894911891146</v>
      </c>
    </row>
    <row r="15" spans="1:10" x14ac:dyDescent="0.25">
      <c r="A15" s="16">
        <v>1218.3794517622982</v>
      </c>
      <c r="B15" s="1">
        <f t="shared" si="1"/>
        <v>1218.3794517622982</v>
      </c>
      <c r="C15" s="1">
        <f t="shared" si="0"/>
        <v>1218.3794517622982</v>
      </c>
      <c r="D15" s="1">
        <f t="shared" si="0"/>
        <v>1218.3794517622982</v>
      </c>
      <c r="E15" s="1">
        <f t="shared" si="0"/>
        <v>1218.3794517622982</v>
      </c>
      <c r="F15" s="1">
        <f t="shared" si="0"/>
        <v>1218.3794517622982</v>
      </c>
      <c r="G15" s="1">
        <f t="shared" si="0"/>
        <v>1218.3794517622982</v>
      </c>
      <c r="H15" s="1">
        <f t="shared" si="0"/>
        <v>1218.3794517622982</v>
      </c>
      <c r="I15" s="1">
        <f t="shared" si="0"/>
        <v>1218.3794517622982</v>
      </c>
      <c r="J15" s="1">
        <f t="shared" si="0"/>
        <v>1218.3794517622982</v>
      </c>
    </row>
    <row r="16" spans="1:10" x14ac:dyDescent="0.25">
      <c r="A16" s="16">
        <v>5660.9559432095311</v>
      </c>
      <c r="B16" s="1">
        <f t="shared" si="1"/>
        <v>5660.9559432095311</v>
      </c>
      <c r="C16" s="1">
        <f t="shared" si="0"/>
        <v>5660.9559432095311</v>
      </c>
      <c r="D16" s="1">
        <f t="shared" si="0"/>
        <v>5660.9559432095311</v>
      </c>
      <c r="E16" s="1">
        <f t="shared" si="0"/>
        <v>5660.9559432095311</v>
      </c>
      <c r="F16" s="1">
        <f t="shared" si="0"/>
        <v>5660.9559432095311</v>
      </c>
      <c r="G16" s="1">
        <f t="shared" si="0"/>
        <v>5660.9559432095311</v>
      </c>
      <c r="H16" s="1">
        <f t="shared" si="0"/>
        <v>5660.9559432095311</v>
      </c>
      <c r="I16" s="1">
        <f t="shared" si="0"/>
        <v>5660.9559432095311</v>
      </c>
      <c r="J16" s="1">
        <f t="shared" si="0"/>
        <v>5660.9559432095311</v>
      </c>
    </row>
    <row r="17" spans="1:10" x14ac:dyDescent="0.25">
      <c r="A17" s="16">
        <v>4046.0578119532533</v>
      </c>
      <c r="B17" s="1">
        <f t="shared" si="1"/>
        <v>4046.0578119532533</v>
      </c>
      <c r="C17" s="1">
        <f t="shared" si="0"/>
        <v>4046.0578119532533</v>
      </c>
      <c r="D17" s="1">
        <f t="shared" si="0"/>
        <v>4046.0578119532533</v>
      </c>
      <c r="E17" s="1">
        <f t="shared" si="0"/>
        <v>4046.0578119532533</v>
      </c>
      <c r="F17" s="1">
        <f t="shared" si="0"/>
        <v>4046.0578119532533</v>
      </c>
      <c r="G17" s="1">
        <f t="shared" si="0"/>
        <v>4046.0578119532533</v>
      </c>
      <c r="H17" s="1">
        <f t="shared" si="0"/>
        <v>4046.0578119532533</v>
      </c>
      <c r="I17" s="1">
        <f t="shared" si="0"/>
        <v>4046.0578119532533</v>
      </c>
      <c r="J17" s="1">
        <f t="shared" si="0"/>
        <v>4046.0578119532533</v>
      </c>
    </row>
    <row r="18" spans="1:10" x14ac:dyDescent="0.25">
      <c r="A18" s="16">
        <v>1402.5977598772242</v>
      </c>
      <c r="B18" s="1">
        <f t="shared" si="1"/>
        <v>1402.5977598772242</v>
      </c>
      <c r="C18" s="1">
        <f t="shared" si="0"/>
        <v>1402.5977598772242</v>
      </c>
      <c r="D18" s="1">
        <f t="shared" si="0"/>
        <v>1402.5977598772242</v>
      </c>
      <c r="E18" s="1">
        <f t="shared" si="0"/>
        <v>1402.5977598772242</v>
      </c>
      <c r="F18" s="1">
        <f t="shared" si="0"/>
        <v>1402.5977598772242</v>
      </c>
      <c r="G18" s="1">
        <f t="shared" si="0"/>
        <v>1402.5977598772242</v>
      </c>
      <c r="H18" s="1">
        <f t="shared" si="0"/>
        <v>1402.5977598772242</v>
      </c>
      <c r="I18" s="1">
        <f t="shared" si="0"/>
        <v>1402.5977598772242</v>
      </c>
      <c r="J18" s="1">
        <f t="shared" si="0"/>
        <v>1402.5977598772242</v>
      </c>
    </row>
    <row r="19" spans="1:10" x14ac:dyDescent="0.25">
      <c r="A19" s="16">
        <v>2826.405352655881</v>
      </c>
      <c r="B19" s="1">
        <f t="shared" si="1"/>
        <v>2826.405352655881</v>
      </c>
      <c r="C19" s="1">
        <f t="shared" si="0"/>
        <v>2826.405352655881</v>
      </c>
      <c r="D19" s="1">
        <f t="shared" si="0"/>
        <v>2826.405352655881</v>
      </c>
      <c r="E19" s="1">
        <f t="shared" si="0"/>
        <v>2826.405352655881</v>
      </c>
      <c r="F19" s="1">
        <f t="shared" si="0"/>
        <v>2826.405352655881</v>
      </c>
      <c r="G19" s="1">
        <f t="shared" si="0"/>
        <v>2826.405352655881</v>
      </c>
      <c r="H19" s="1">
        <f t="shared" si="0"/>
        <v>2826.405352655881</v>
      </c>
      <c r="I19" s="1">
        <f t="shared" si="0"/>
        <v>2826.405352655881</v>
      </c>
      <c r="J19" s="1">
        <f t="shared" si="0"/>
        <v>2826.405352655881</v>
      </c>
    </row>
    <row r="20" spans="1:10" x14ac:dyDescent="0.25">
      <c r="A20" s="16">
        <v>5274.3663675386288</v>
      </c>
      <c r="B20" s="1">
        <f t="shared" si="1"/>
        <v>5274.3663675386288</v>
      </c>
      <c r="C20" s="1">
        <f t="shared" si="1"/>
        <v>5274.3663675386288</v>
      </c>
      <c r="D20" s="1">
        <f t="shared" si="1"/>
        <v>5274.3663675386288</v>
      </c>
      <c r="E20" s="1">
        <f t="shared" si="1"/>
        <v>5274.3663675386288</v>
      </c>
      <c r="F20" s="1">
        <f t="shared" si="1"/>
        <v>5274.3663675386288</v>
      </c>
      <c r="G20" s="1">
        <f t="shared" si="1"/>
        <v>5274.3663675386288</v>
      </c>
      <c r="H20" s="1">
        <f t="shared" si="1"/>
        <v>5274.3663675386288</v>
      </c>
      <c r="I20" s="1">
        <f t="shared" si="1"/>
        <v>5274.3663675386288</v>
      </c>
      <c r="J20" s="1">
        <f t="shared" si="1"/>
        <v>5274.3663675386288</v>
      </c>
    </row>
    <row r="21" spans="1:10" x14ac:dyDescent="0.25">
      <c r="A21" s="16">
        <v>5955.1054297721885</v>
      </c>
      <c r="B21" s="1">
        <f t="shared" si="1"/>
        <v>5955.1054297721885</v>
      </c>
      <c r="C21" s="1">
        <f t="shared" si="1"/>
        <v>5955.1054297721885</v>
      </c>
      <c r="D21" s="1">
        <f t="shared" si="1"/>
        <v>5955.1054297721885</v>
      </c>
      <c r="E21" s="1">
        <f t="shared" si="1"/>
        <v>5955.1054297721885</v>
      </c>
      <c r="F21" s="1">
        <f t="shared" si="1"/>
        <v>5955.1054297721885</v>
      </c>
      <c r="G21" s="1">
        <f t="shared" si="1"/>
        <v>5955.1054297721885</v>
      </c>
      <c r="H21" s="1">
        <f t="shared" si="1"/>
        <v>5955.1054297721885</v>
      </c>
      <c r="I21" s="1">
        <f t="shared" si="1"/>
        <v>5955.1054297721885</v>
      </c>
      <c r="J21" s="1">
        <f t="shared" si="1"/>
        <v>5955.1054297721885</v>
      </c>
    </row>
    <row r="22" spans="1:10" x14ac:dyDescent="0.25">
      <c r="A22" s="16">
        <v>1204.3222861299928</v>
      </c>
      <c r="B22" s="1">
        <f t="shared" si="1"/>
        <v>1204.3222861299928</v>
      </c>
      <c r="C22" s="1">
        <f t="shared" si="1"/>
        <v>1204.3222861299928</v>
      </c>
      <c r="D22" s="1">
        <f t="shared" si="1"/>
        <v>1204.3222861299928</v>
      </c>
      <c r="E22" s="1">
        <f t="shared" si="1"/>
        <v>1204.3222861299928</v>
      </c>
      <c r="F22" s="1">
        <f t="shared" si="1"/>
        <v>1204.3222861299928</v>
      </c>
      <c r="G22" s="1">
        <f t="shared" si="1"/>
        <v>1204.3222861299928</v>
      </c>
      <c r="H22" s="1">
        <f t="shared" si="1"/>
        <v>1204.3222861299928</v>
      </c>
      <c r="I22" s="1">
        <f t="shared" si="1"/>
        <v>1204.3222861299928</v>
      </c>
      <c r="J22" s="1">
        <f t="shared" si="1"/>
        <v>1204.3222861299928</v>
      </c>
    </row>
    <row r="23" spans="1:10" x14ac:dyDescent="0.25">
      <c r="A23" s="16">
        <v>5134.5286364103049</v>
      </c>
      <c r="B23" s="1">
        <f t="shared" si="1"/>
        <v>5134.5286364103049</v>
      </c>
      <c r="C23" s="1">
        <f t="shared" si="1"/>
        <v>5134.5286364103049</v>
      </c>
      <c r="D23" s="1">
        <f t="shared" si="1"/>
        <v>5134.5286364103049</v>
      </c>
      <c r="E23" s="1">
        <f t="shared" si="1"/>
        <v>5134.5286364103049</v>
      </c>
      <c r="F23" s="1">
        <f t="shared" si="1"/>
        <v>5134.5286364103049</v>
      </c>
      <c r="G23" s="1">
        <f t="shared" si="1"/>
        <v>5134.5286364103049</v>
      </c>
      <c r="H23" s="1">
        <f t="shared" si="1"/>
        <v>5134.5286364103049</v>
      </c>
      <c r="I23" s="1">
        <f t="shared" si="1"/>
        <v>5134.5286364103049</v>
      </c>
      <c r="J23" s="1">
        <f t="shared" si="1"/>
        <v>5134.5286364103049</v>
      </c>
    </row>
    <row r="24" spans="1:10" x14ac:dyDescent="0.25">
      <c r="A24" s="16">
        <v>4520.7676672385314</v>
      </c>
      <c r="B24" s="1">
        <f t="shared" si="1"/>
        <v>4520.7676672385314</v>
      </c>
      <c r="C24" s="1">
        <f t="shared" si="1"/>
        <v>4520.7676672385314</v>
      </c>
      <c r="D24" s="1">
        <f t="shared" si="1"/>
        <v>4520.7676672385314</v>
      </c>
      <c r="E24" s="1">
        <f t="shared" si="1"/>
        <v>4520.7676672385314</v>
      </c>
      <c r="F24" s="1">
        <f t="shared" si="1"/>
        <v>4520.7676672385314</v>
      </c>
      <c r="G24" s="1">
        <f t="shared" si="1"/>
        <v>4520.7676672385314</v>
      </c>
      <c r="H24" s="1">
        <f t="shared" si="1"/>
        <v>4520.7676672385314</v>
      </c>
      <c r="I24" s="1">
        <f t="shared" si="1"/>
        <v>4520.7676672385314</v>
      </c>
      <c r="J24" s="1">
        <f t="shared" si="1"/>
        <v>4520.7676672385314</v>
      </c>
    </row>
    <row r="25" spans="1:10" x14ac:dyDescent="0.25">
      <c r="A25" s="16">
        <v>3830.1392178313263</v>
      </c>
      <c r="B25" s="1">
        <f t="shared" si="1"/>
        <v>3830.1392178313263</v>
      </c>
      <c r="C25" s="1">
        <f t="shared" si="1"/>
        <v>3830.1392178313263</v>
      </c>
      <c r="D25" s="1">
        <f t="shared" si="1"/>
        <v>3830.1392178313263</v>
      </c>
      <c r="E25" s="1">
        <f t="shared" si="1"/>
        <v>3830.1392178313263</v>
      </c>
      <c r="F25" s="1">
        <f t="shared" si="1"/>
        <v>3830.1392178313263</v>
      </c>
      <c r="G25" s="1">
        <f t="shared" si="1"/>
        <v>3830.1392178313263</v>
      </c>
      <c r="H25" s="1">
        <f t="shared" si="1"/>
        <v>3830.1392178313263</v>
      </c>
      <c r="I25" s="1">
        <f t="shared" si="1"/>
        <v>3830.1392178313263</v>
      </c>
      <c r="J25" s="1">
        <f t="shared" si="1"/>
        <v>3830.1392178313263</v>
      </c>
    </row>
    <row r="26" spans="1:10" x14ac:dyDescent="0.25">
      <c r="A26" s="16">
        <v>3393.0013030461969</v>
      </c>
      <c r="B26" s="1">
        <f t="shared" si="1"/>
        <v>3393.0013030461969</v>
      </c>
      <c r="C26" s="1">
        <f t="shared" si="1"/>
        <v>3393.0013030461969</v>
      </c>
      <c r="D26" s="1">
        <f t="shared" si="1"/>
        <v>3393.0013030461969</v>
      </c>
      <c r="E26" s="1">
        <f t="shared" si="1"/>
        <v>3393.0013030461969</v>
      </c>
      <c r="F26" s="1">
        <f t="shared" si="1"/>
        <v>3393.0013030461969</v>
      </c>
      <c r="G26" s="1">
        <f t="shared" si="1"/>
        <v>3393.0013030461969</v>
      </c>
      <c r="H26" s="1">
        <f t="shared" si="1"/>
        <v>3393.0013030461969</v>
      </c>
      <c r="I26" s="1">
        <f t="shared" si="1"/>
        <v>3393.0013030461969</v>
      </c>
      <c r="J26" s="1">
        <f t="shared" si="1"/>
        <v>3393.0013030461969</v>
      </c>
    </row>
    <row r="27" spans="1:10" x14ac:dyDescent="0.25">
      <c r="A27" s="16">
        <v>1452.5653742424447</v>
      </c>
      <c r="B27" s="1">
        <f t="shared" si="1"/>
        <v>1452.5653742424447</v>
      </c>
      <c r="C27" s="1">
        <f t="shared" si="1"/>
        <v>1452.5653742424447</v>
      </c>
      <c r="D27" s="1">
        <f t="shared" si="1"/>
        <v>1452.5653742424447</v>
      </c>
      <c r="E27" s="1">
        <f t="shared" si="1"/>
        <v>1452.5653742424447</v>
      </c>
      <c r="F27" s="1">
        <f t="shared" si="1"/>
        <v>1452.5653742424447</v>
      </c>
      <c r="G27" s="1">
        <f t="shared" si="1"/>
        <v>1452.5653742424447</v>
      </c>
      <c r="H27" s="1">
        <f t="shared" si="1"/>
        <v>1452.5653742424447</v>
      </c>
      <c r="I27" s="1">
        <f t="shared" si="1"/>
        <v>1452.5653742424447</v>
      </c>
      <c r="J27" s="1">
        <f t="shared" si="1"/>
        <v>1452.5653742424447</v>
      </c>
    </row>
    <row r="28" spans="1:10" x14ac:dyDescent="0.25">
      <c r="A28" s="16">
        <v>4011.4693019448</v>
      </c>
      <c r="B28" s="1">
        <f t="shared" si="1"/>
        <v>4011.4693019448</v>
      </c>
      <c r="C28" s="1">
        <f t="shared" si="1"/>
        <v>4011.4693019448</v>
      </c>
      <c r="D28" s="1">
        <f t="shared" si="1"/>
        <v>4011.4693019448</v>
      </c>
      <c r="E28" s="1">
        <f t="shared" si="1"/>
        <v>4011.4693019448</v>
      </c>
      <c r="F28" s="1">
        <f t="shared" si="1"/>
        <v>4011.4693019448</v>
      </c>
      <c r="G28" s="1">
        <f t="shared" si="1"/>
        <v>4011.4693019448</v>
      </c>
      <c r="H28" s="1">
        <f t="shared" si="1"/>
        <v>4011.4693019448</v>
      </c>
      <c r="I28" s="1">
        <f t="shared" si="1"/>
        <v>4011.4693019448</v>
      </c>
      <c r="J28" s="1">
        <f t="shared" si="1"/>
        <v>4011.4693019448</v>
      </c>
    </row>
    <row r="29" spans="1:10" x14ac:dyDescent="0.25">
      <c r="A29" s="16">
        <v>1461.8472122267556</v>
      </c>
      <c r="B29" s="1">
        <f t="shared" si="1"/>
        <v>1461.8472122267556</v>
      </c>
      <c r="C29" s="1">
        <f t="shared" si="1"/>
        <v>1461.8472122267556</v>
      </c>
      <c r="D29" s="1">
        <f t="shared" si="1"/>
        <v>1461.8472122267556</v>
      </c>
      <c r="E29" s="1">
        <f t="shared" si="1"/>
        <v>1461.8472122267556</v>
      </c>
      <c r="F29" s="1">
        <f t="shared" si="1"/>
        <v>1461.8472122267556</v>
      </c>
      <c r="G29" s="1">
        <f t="shared" si="1"/>
        <v>1461.8472122267556</v>
      </c>
      <c r="H29" s="1">
        <f t="shared" si="1"/>
        <v>1461.8472122267556</v>
      </c>
      <c r="I29" s="1">
        <f t="shared" si="1"/>
        <v>1461.8472122267556</v>
      </c>
      <c r="J29" s="1">
        <f t="shared" si="1"/>
        <v>1461.8472122267556</v>
      </c>
    </row>
    <row r="30" spans="1:10" x14ac:dyDescent="0.25">
      <c r="A30" s="16">
        <v>256.02838373898493</v>
      </c>
      <c r="B30" s="1">
        <f t="shared" si="1"/>
        <v>256.02838373898493</v>
      </c>
      <c r="C30" s="1">
        <f t="shared" si="1"/>
        <v>256.02838373898493</v>
      </c>
      <c r="D30" s="1">
        <f t="shared" si="1"/>
        <v>256.02838373898493</v>
      </c>
      <c r="E30" s="1">
        <f t="shared" si="1"/>
        <v>256.02838373898493</v>
      </c>
      <c r="F30" s="1">
        <f t="shared" si="1"/>
        <v>256.02838373898493</v>
      </c>
      <c r="G30" s="1">
        <f t="shared" si="1"/>
        <v>256.02838373898493</v>
      </c>
      <c r="H30" s="1">
        <f t="shared" si="1"/>
        <v>256.02838373898493</v>
      </c>
      <c r="I30" s="1">
        <f t="shared" si="1"/>
        <v>256.02838373898493</v>
      </c>
      <c r="J30" s="1">
        <f t="shared" si="1"/>
        <v>256.02838373898493</v>
      </c>
    </row>
    <row r="31" spans="1:10" x14ac:dyDescent="0.25">
      <c r="A31" s="16">
        <v>4380.2036334255572</v>
      </c>
      <c r="B31" s="1">
        <f t="shared" si="1"/>
        <v>4380.2036334255572</v>
      </c>
      <c r="C31" s="1">
        <f t="shared" si="1"/>
        <v>4380.2036334255572</v>
      </c>
      <c r="D31" s="1">
        <f t="shared" si="1"/>
        <v>4380.2036334255572</v>
      </c>
      <c r="E31" s="1">
        <f t="shared" si="1"/>
        <v>4380.2036334255572</v>
      </c>
      <c r="F31" s="1">
        <f t="shared" si="1"/>
        <v>4380.2036334255572</v>
      </c>
      <c r="G31" s="1">
        <f t="shared" si="1"/>
        <v>4380.2036334255572</v>
      </c>
      <c r="H31" s="1">
        <f t="shared" si="1"/>
        <v>4380.2036334255572</v>
      </c>
      <c r="I31" s="1">
        <f t="shared" si="1"/>
        <v>4380.2036334255572</v>
      </c>
      <c r="J31" s="1">
        <f t="shared" si="1"/>
        <v>4380.2036334255572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a86dbf-34bc-413d-b84f-af6ed25988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4709E2581ABE409EB16CFC3347823A" ma:contentTypeVersion="19" ma:contentTypeDescription="Ein neues Dokument erstellen." ma:contentTypeScope="" ma:versionID="148cb9dbb048a4a3145af01e9d338634">
  <xsd:schema xmlns:xsd="http://www.w3.org/2001/XMLSchema" xmlns:xs="http://www.w3.org/2001/XMLSchema" xmlns:p="http://schemas.microsoft.com/office/2006/metadata/properties" xmlns:ns3="13a86dbf-34bc-413d-b84f-af6ed25988a5" xmlns:ns4="3e110bcc-bea1-40b6-b72b-52c4dad07459" targetNamespace="http://schemas.microsoft.com/office/2006/metadata/properties" ma:root="true" ma:fieldsID="7fe6ad63478ba766870fc58c8089bb5e" ns3:_="" ns4:_="">
    <xsd:import namespace="13a86dbf-34bc-413d-b84f-af6ed25988a5"/>
    <xsd:import namespace="3e110bcc-bea1-40b6-b72b-52c4dad074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86dbf-34bc-413d-b84f-af6ed2598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10bcc-bea1-40b6-b72b-52c4dad0745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FE80B2-7BB4-4ACD-AC94-471EAA5A8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16479-E8BE-4AE6-B480-1C55ECE61F59}">
  <ds:schemaRefs>
    <ds:schemaRef ds:uri="3e110bcc-bea1-40b6-b72b-52c4dad07459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3a86dbf-34bc-413d-b84f-af6ed25988a5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BB919B4-1A17-498A-8084-F66336D22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86dbf-34bc-413d-b84f-af6ed25988a5"/>
    <ds:schemaRef ds:uri="3e110bcc-bea1-40b6-b72b-52c4dad074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Titelblatt</vt:lpstr>
      <vt:lpstr>Aufgabe 1</vt:lpstr>
      <vt:lpstr>Aufgabe 2</vt:lpstr>
      <vt:lpstr>Aufgabe 3</vt:lpstr>
      <vt:lpstr>Aufgabe 4</vt:lpstr>
      <vt:lpstr>Aufgabe 5</vt:lpstr>
      <vt:lpstr>Aufgabe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Schenk</dc:creator>
  <cp:lastModifiedBy>Ruedi Schenk</cp:lastModifiedBy>
  <dcterms:created xsi:type="dcterms:W3CDTF">2026-05-01T15:25:42Z</dcterms:created>
  <dcterms:modified xsi:type="dcterms:W3CDTF">2026-05-05T15:20:54Z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0x010100544709E2581ABE409EB16CFC3347823A</vt:lpwstr>
  </property>
</Properties>
</file>